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\\Server01\データ共有\事務長\Desktop\事務長業務\社会福祉法人改革\財務諸表等入力シート R1\"/>
    </mc:Choice>
  </mc:AlternateContent>
  <xr:revisionPtr revIDLastSave="0" documentId="13_ncr:1_{9DAF11C3-B007-4C7E-B9F2-12B3C410C371}" xr6:coauthVersionLast="43" xr6:coauthVersionMax="43" xr10:uidLastSave="{00000000-0000-0000-0000-000000000000}"/>
  <bookViews>
    <workbookView xWindow="-120" yWindow="-120" windowWidth="21840" windowHeight="13140" activeTab="2" xr2:uid="{00000000-000D-0000-FFFF-FFFF00000000}"/>
  </bookViews>
  <sheets>
    <sheet name="財務諸表に対する注記" sheetId="1" r:id="rId1"/>
    <sheet name="財務諸表に対する注記 (ユニティ長谷)" sheetId="2" r:id="rId2"/>
    <sheet name="財務諸表に対する注記 (洛翠園)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9" i="3" l="1"/>
  <c r="K50" i="3"/>
  <c r="E53" i="3"/>
  <c r="G53" i="3"/>
  <c r="I53" i="3"/>
  <c r="K53" i="3"/>
  <c r="H67" i="3"/>
  <c r="H74" i="3"/>
  <c r="J83" i="3"/>
  <c r="J84" i="3"/>
  <c r="J85" i="3"/>
  <c r="J86" i="3"/>
  <c r="J89" i="3" s="1"/>
  <c r="J87" i="3"/>
  <c r="J88" i="3"/>
  <c r="D89" i="3"/>
  <c r="G89" i="3"/>
  <c r="K42" i="2"/>
  <c r="K46" i="2" s="1"/>
  <c r="E46" i="2"/>
  <c r="G46" i="2"/>
  <c r="I46" i="2"/>
  <c r="H59" i="2"/>
  <c r="H65" i="2"/>
  <c r="J74" i="2"/>
  <c r="J75" i="2"/>
  <c r="J80" i="2" s="1"/>
  <c r="J76" i="2"/>
  <c r="J77" i="2"/>
  <c r="D80" i="2"/>
  <c r="G80" i="2"/>
  <c r="G101" i="1" l="1"/>
  <c r="D101" i="1"/>
  <c r="J100" i="1"/>
  <c r="J99" i="1"/>
  <c r="J98" i="1"/>
  <c r="J97" i="1"/>
  <c r="J96" i="1"/>
  <c r="J95" i="1"/>
  <c r="J94" i="1"/>
  <c r="J101" i="1" s="1"/>
  <c r="H85" i="1"/>
  <c r="H78" i="1"/>
  <c r="I63" i="1"/>
  <c r="G63" i="1"/>
  <c r="E63" i="1"/>
  <c r="K60" i="1"/>
  <c r="K59" i="1"/>
  <c r="K63" i="1" s="1"/>
</calcChain>
</file>

<file path=xl/sharedStrings.xml><?xml version="1.0" encoding="utf-8"?>
<sst xmlns="http://schemas.openxmlformats.org/spreadsheetml/2006/main" count="371" uniqueCount="117">
  <si>
    <t>財務諸表に対する注記（社会福祉法人岩蔵の郷）</t>
  </si>
  <si>
    <t>１．継続事業の前提に関する注記</t>
  </si>
  <si>
    <t/>
  </si>
  <si>
    <t>該当なし</t>
  </si>
  <si>
    <t>２．重要な会計方針</t>
  </si>
  <si>
    <t>(1)　有価証券の評価基準及び評価方法</t>
  </si>
  <si>
    <t xml:space="preserve">     該当なし</t>
  </si>
  <si>
    <t>(2)　固定資産の減価償却の方法</t>
  </si>
  <si>
    <t xml:space="preserve">     建物、構築物、車両運搬具、器具及び備品、ソフトウェア、有形リース資産、無形リース資産 ― 定額法</t>
  </si>
  <si>
    <t>(3)　引当金の計上基準</t>
  </si>
  <si>
    <t>　　 賞与引当金 ― 重大性に乏しいため計上しない。</t>
  </si>
  <si>
    <t>３．重要な会計方針の変更</t>
  </si>
  <si>
    <t>４．法人で採用する退職給付制度</t>
  </si>
  <si>
    <t>・　独立行政法人福祉医療機構</t>
  </si>
  <si>
    <t>・　京都社会福祉事業企業年金基金</t>
  </si>
  <si>
    <t>５．法人が作成する財務諸表等と拠点区分、サービス区分</t>
  </si>
  <si>
    <t>当法人の作成する財務諸表は以下のとおりになっている。</t>
  </si>
  <si>
    <t>(1)　法人全体の財務諸表（第１号の１様式、第２号の１様式、第３号の１様式）</t>
  </si>
  <si>
    <t>(2)　事業区分別内訳表（第１号の２様式、第２号の２様式、第３号の２様式）</t>
  </si>
  <si>
    <t xml:space="preserve">     ※当法人では社会福祉事業に全ての拠点を含めるため、作成しない。</t>
  </si>
  <si>
    <t>(3)　社会福祉事業における拠点区分別内訳表（第１号の３様式、第２号の３様式、第３号の３様式）</t>
  </si>
  <si>
    <t>(4)　収益事業における拠点区分別内訳表（第１号の３様式、第２号の３様式、第３号の３様式）</t>
  </si>
  <si>
    <t xml:space="preserve">     ※当法人では収益事業を実施していないため、作成しない。</t>
  </si>
  <si>
    <t>(5)　各拠点区分におけるサービス区分の内容</t>
  </si>
  <si>
    <t xml:space="preserve">   ①　洛翠園拠点区分（社会福祉事業）</t>
  </si>
  <si>
    <t>　　ア　「法人本部」</t>
  </si>
  <si>
    <t>　　イ　「特別養護老人ホーム　洛翠園」</t>
  </si>
  <si>
    <t>　　ウ　「老人デイサービスセンター　洛翠園」</t>
  </si>
  <si>
    <t>　　エ　「短期入所事業所　洛翠園」</t>
  </si>
  <si>
    <t>　　オ　「居宅介護支援事業所　洛翠園」</t>
  </si>
  <si>
    <t xml:space="preserve">   ②　サテライト特養ユニティ長谷拠点区分（社会福祉事業）</t>
  </si>
  <si>
    <t>　　ア　「地域密着型介護老人福祉施設　サテライト特養ユニティ長谷」</t>
  </si>
  <si>
    <t>　　イ　「短期入所生活介護　サテライト特養ユニティ長谷」</t>
  </si>
  <si>
    <t>６．基本財産の増減の内容及び金額</t>
  </si>
  <si>
    <t>　　基本財産の増減の内容及び金額は以下のとおりである。</t>
  </si>
  <si>
    <t>（単位：円）</t>
  </si>
  <si>
    <t>基本財産の種類</t>
  </si>
  <si>
    <t>前期末残高</t>
  </si>
  <si>
    <t>当期増加額</t>
  </si>
  <si>
    <t>当期減少額</t>
  </si>
  <si>
    <t>当期末残高</t>
  </si>
  <si>
    <t>土地</t>
  </si>
  <si>
    <t>建物</t>
  </si>
  <si>
    <t>合計</t>
  </si>
  <si>
    <t>７．会計基準第３章第４（４）及び（６）の規定による基本金又は国庫補助金等特別積立金の取崩し</t>
  </si>
  <si>
    <t>８．担保に供している資産</t>
  </si>
  <si>
    <t>　　担保に供されている資産は以下のとおりである。</t>
  </si>
  <si>
    <t>土地（基本財産）</t>
  </si>
  <si>
    <t>建物（基本財産）</t>
  </si>
  <si>
    <t>建物（基本財産･構築物)</t>
  </si>
  <si>
    <t>計</t>
  </si>
  <si>
    <t>　　担保している債務の種類および金額は以下のとおりである。</t>
  </si>
  <si>
    <t>設備資金借入金（一年以内返済予定額を含む）</t>
  </si>
  <si>
    <t>９．固定資産の取得価額、減価償却累計額及び当期末残高</t>
  </si>
  <si>
    <t>　　固定資産の取得価額、減価償却累計額及び当期末残高は、以下のとおりである。</t>
  </si>
  <si>
    <t>取得価額</t>
  </si>
  <si>
    <t>減価償却累計額</t>
  </si>
  <si>
    <t>建物(基本財産)</t>
  </si>
  <si>
    <t>構築物</t>
  </si>
  <si>
    <t>車輛運搬具</t>
  </si>
  <si>
    <t>器具及び備品</t>
  </si>
  <si>
    <t>有形リース資産</t>
  </si>
  <si>
    <t>無形リース資産</t>
  </si>
  <si>
    <t>１０．債権額、徴収不能引当金の当期末残高、債権の当期末残高</t>
  </si>
  <si>
    <t>債権額</t>
  </si>
  <si>
    <t>徴収不能引当金の当期末残高</t>
  </si>
  <si>
    <t>債権の当期末残高</t>
  </si>
  <si>
    <t>１１．満期保有目的の債券の内訳並びに帳簿価額、時価及び評価損益</t>
  </si>
  <si>
    <t>種類及び銘柄</t>
  </si>
  <si>
    <t>帳簿価額</t>
  </si>
  <si>
    <t>時価</t>
  </si>
  <si>
    <t>評価損益</t>
  </si>
  <si>
    <t>１２．関連当事者との取引の内容</t>
  </si>
  <si>
    <t>種類</t>
  </si>
  <si>
    <t>法人等の</t>
  </si>
  <si>
    <t>名称</t>
  </si>
  <si>
    <t>住所</t>
  </si>
  <si>
    <t>資産総額</t>
  </si>
  <si>
    <t>事業の</t>
  </si>
  <si>
    <t>内容</t>
  </si>
  <si>
    <t>又は職業</t>
  </si>
  <si>
    <t>議決権の</t>
  </si>
  <si>
    <t>所有割合</t>
  </si>
  <si>
    <t>関係内容</t>
    <phoneticPr fontId="2"/>
  </si>
  <si>
    <t>役員の</t>
  </si>
  <si>
    <t>兼務等</t>
  </si>
  <si>
    <t>事実上</t>
  </si>
  <si>
    <t>の関係</t>
  </si>
  <si>
    <t>取引の</t>
  </si>
  <si>
    <t>取引金額</t>
  </si>
  <si>
    <t>科目</t>
  </si>
  <si>
    <t>期末残高</t>
  </si>
  <si>
    <t>１３．重要な偶発債務</t>
  </si>
  <si>
    <t>１４．重要な後発事象</t>
  </si>
  <si>
    <t>１５．その他社会福祉法人の資金収支及び純資産増減の状況並びに資産、負債及び純資産の状態を明らかにする</t>
  </si>
  <si>
    <t>　　　ために必要な事項</t>
  </si>
  <si>
    <t>１２．その他社会福祉法人の資金収支及び純資産増減の状況並びに資産、負債及び純資産の状態を明らかにする</t>
  </si>
  <si>
    <t>１１．重要な後発事象</t>
  </si>
  <si>
    <t>１０．満期保有目的の債券の内訳並びに帳簿価額、時価及び評価損益</t>
  </si>
  <si>
    <t>９．債権額、徴収不能引当金の当期末残高、債権の当期末残高</t>
  </si>
  <si>
    <t>８．固定資産の取得価額、減価償却累計額及び当期末残高</t>
  </si>
  <si>
    <t>７．担保に供している資産</t>
  </si>
  <si>
    <t>６．会計基準第３章第４（４）及び（６）の規定による基本金又は国庫補助金等特別積立金の取崩し</t>
  </si>
  <si>
    <t>５．基本財産の増減の内容及び金額</t>
  </si>
  <si>
    <t>(3)　拠点区分資金収支明細書（会計基準別紙３）</t>
  </si>
  <si>
    <t>(2)　拠点区分事業活動明細書（会計基準別紙４）</t>
  </si>
  <si>
    <t>(1)　サテライト特養ユニティ長谷拠点財務諸表（第１号の４様式、第２号の４様式、第３号の４様式）</t>
  </si>
  <si>
    <t>４．拠点が作成する財務諸表等とサービス区分</t>
  </si>
  <si>
    <t>３．採用する退職給付制度</t>
  </si>
  <si>
    <t>２．重要な会計方針の変更</t>
  </si>
  <si>
    <t xml:space="preserve">     建物、構築物、車両運搬具、器具及び備品、ソフトウェア ― 定額法</t>
  </si>
  <si>
    <t>１．重要な会計方針</t>
  </si>
  <si>
    <t>財務諸表に対する注記（サテライト特養ユニティ長谷）</t>
  </si>
  <si>
    <t>設備資金借入金（１年以内返済予定額を含む）</t>
  </si>
  <si>
    <t>(1)　洛翠園拠点財務諸表（第１号の４様式、第２号の４様式、第３号の４様式）</t>
  </si>
  <si>
    <t xml:space="preserve">     建物、構築物、車両運搬具、器具及び備品、有形リース資産、無形リース資産 ― 定額法</t>
  </si>
  <si>
    <t>財務諸表に対する注記（洛翠園）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</si>
</sst>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\△#,##0"/>
    <numFmt numFmtId="177" formatCode="#,##0&quot;円&quot;;\△#,##0&quot;円&quot;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0" fontId="0" fillId="0" borderId="7" xfId="0" applyBorder="1">
      <alignment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left" vertical="center"/>
    </xf>
    <xf numFmtId="176" fontId="1" fillId="0" borderId="3" xfId="0" applyNumberFormat="1" applyFont="1" applyBorder="1" applyAlignment="1">
      <alignment horizontal="right" vertical="center"/>
    </xf>
    <xf numFmtId="49" fontId="1" fillId="0" borderId="0" xfId="0" applyNumberFormat="1" applyFont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5" xfId="0" applyNumberFormat="1" applyFont="1" applyBorder="1" applyAlignment="1">
      <alignment horizontal="left" vertical="center"/>
    </xf>
    <xf numFmtId="49" fontId="1" fillId="0" borderId="6" xfId="0" applyNumberFormat="1" applyFont="1" applyBorder="1" applyAlignment="1">
      <alignment horizontal="left" vertical="center"/>
    </xf>
    <xf numFmtId="176" fontId="1" fillId="0" borderId="4" xfId="0" applyNumberFormat="1" applyFont="1" applyBorder="1" applyAlignment="1">
      <alignment horizontal="right"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49" fontId="1" fillId="0" borderId="5" xfId="0" applyNumberFormat="1" applyFont="1" applyBorder="1" applyAlignment="1">
      <alignment horizontal="center" vertical="center"/>
    </xf>
    <xf numFmtId="177" fontId="1" fillId="0" borderId="0" xfId="0" applyNumberFormat="1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right" vertical="center"/>
    </xf>
    <xf numFmtId="49" fontId="1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52"/>
  <sheetViews>
    <sheetView showGridLines="0" workbookViewId="0">
      <selection activeCell="A10" sqref="A10:L10"/>
    </sheetView>
  </sheetViews>
  <sheetFormatPr defaultRowHeight="13.5" x14ac:dyDescent="0.15"/>
  <sheetData>
    <row r="2" spans="1:12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5" spans="1:12" x14ac:dyDescent="0.15">
      <c r="A5" s="7" t="s">
        <v>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spans="1:12" x14ac:dyDescent="0.1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x14ac:dyDescent="0.15">
      <c r="A7" s="7" t="s">
        <v>3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10" spans="1:12" x14ac:dyDescent="0.15">
      <c r="A10" s="7" t="s">
        <v>4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12" x14ac:dyDescent="0.15">
      <c r="A11" s="7" t="s">
        <v>2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12" x14ac:dyDescent="0.15">
      <c r="A12" s="7" t="s">
        <v>5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x14ac:dyDescent="0.15">
      <c r="A13" s="7" t="s">
        <v>6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2" x14ac:dyDescent="0.15">
      <c r="A14" s="7" t="s">
        <v>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 x14ac:dyDescent="0.15">
      <c r="A15" s="7" t="s">
        <v>8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x14ac:dyDescent="0.15">
      <c r="A16" s="7" t="s">
        <v>9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x14ac:dyDescent="0.15">
      <c r="A17" s="7" t="s">
        <v>10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20" spans="1:12" x14ac:dyDescent="0.15">
      <c r="A20" s="7" t="s">
        <v>11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x14ac:dyDescent="0.15">
      <c r="A21" s="7" t="s">
        <v>2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spans="1:12" x14ac:dyDescent="0.15">
      <c r="A22" s="7" t="s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5" spans="1:12" x14ac:dyDescent="0.15">
      <c r="A25" s="7" t="s">
        <v>12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2" x14ac:dyDescent="0.15">
      <c r="A26" s="7" t="s">
        <v>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12" x14ac:dyDescent="0.15">
      <c r="A27" s="7" t="s">
        <v>13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2" x14ac:dyDescent="0.15">
      <c r="A28" s="7" t="s">
        <v>14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31" spans="1:12" x14ac:dyDescent="0.15">
      <c r="A31" s="7" t="s">
        <v>15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15">
      <c r="A32" s="7" t="s">
        <v>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 x14ac:dyDescent="0.15">
      <c r="A33" s="7" t="s">
        <v>16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1:12" x14ac:dyDescent="0.15">
      <c r="A34" s="7" t="s">
        <v>2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1:12" x14ac:dyDescent="0.15">
      <c r="A35" s="7" t="s">
        <v>17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1:12" x14ac:dyDescent="0.15">
      <c r="A36" s="7" t="s">
        <v>18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1:12" x14ac:dyDescent="0.15">
      <c r="A37" s="7" t="s">
        <v>19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1:12" x14ac:dyDescent="0.15">
      <c r="A38" s="7" t="s">
        <v>20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1:12" x14ac:dyDescent="0.15">
      <c r="A39" s="7" t="s">
        <v>21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1:12" x14ac:dyDescent="0.15">
      <c r="A40" s="7" t="s">
        <v>22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spans="1:12" x14ac:dyDescent="0.15">
      <c r="A41" s="7" t="s">
        <v>23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spans="1:12" x14ac:dyDescent="0.15">
      <c r="A42" s="7" t="s">
        <v>24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1:12" x14ac:dyDescent="0.15">
      <c r="A43" s="7" t="s">
        <v>25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1:12" x14ac:dyDescent="0.15">
      <c r="A44" s="7" t="s">
        <v>26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1:12" x14ac:dyDescent="0.15">
      <c r="A45" s="7" t="s">
        <v>27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1:12" x14ac:dyDescent="0.15">
      <c r="A46" s="7" t="s">
        <v>28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1:12" x14ac:dyDescent="0.15">
      <c r="A47" s="7" t="s">
        <v>29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2" x14ac:dyDescent="0.15">
      <c r="A48" s="7" t="s">
        <v>30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 x14ac:dyDescent="0.15">
      <c r="A49" s="7" t="s">
        <v>31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1:12" x14ac:dyDescent="0.15">
      <c r="A50" s="7" t="s">
        <v>32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  <row r="53" spans="1:12" x14ac:dyDescent="0.15">
      <c r="A53" s="7" t="s">
        <v>33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</row>
    <row r="54" spans="1:12" x14ac:dyDescent="0.15">
      <c r="A54" s="7" t="s">
        <v>2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</row>
    <row r="55" spans="1:12" x14ac:dyDescent="0.15">
      <c r="A55" s="7" t="s">
        <v>34</v>
      </c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</row>
    <row r="56" spans="1:12" x14ac:dyDescent="0.15">
      <c r="A56" s="7" t="s">
        <v>2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</row>
    <row r="57" spans="1:12" x14ac:dyDescent="0.15">
      <c r="L57" s="1" t="s">
        <v>35</v>
      </c>
    </row>
    <row r="58" spans="1:12" x14ac:dyDescent="0.15">
      <c r="A58" s="8" t="s">
        <v>36</v>
      </c>
      <c r="B58" s="16"/>
      <c r="C58" s="16"/>
      <c r="D58" s="9"/>
      <c r="E58" s="8" t="s">
        <v>37</v>
      </c>
      <c r="F58" s="9"/>
      <c r="G58" s="8" t="s">
        <v>38</v>
      </c>
      <c r="H58" s="9"/>
      <c r="I58" s="8" t="s">
        <v>39</v>
      </c>
      <c r="J58" s="9"/>
      <c r="K58" s="8" t="s">
        <v>40</v>
      </c>
      <c r="L58" s="9"/>
    </row>
    <row r="59" spans="1:12" x14ac:dyDescent="0.15">
      <c r="A59" s="10" t="s">
        <v>41</v>
      </c>
      <c r="B59" s="11"/>
      <c r="C59" s="11"/>
      <c r="D59" s="12"/>
      <c r="E59" s="13">
        <v>132818000</v>
      </c>
      <c r="F59" s="15"/>
      <c r="G59" s="13">
        <v>0</v>
      </c>
      <c r="H59" s="15"/>
      <c r="I59" s="13">
        <v>0</v>
      </c>
      <c r="J59" s="15"/>
      <c r="K59" s="13">
        <f t="shared" ref="K59" si="0">E59+G59-I59</f>
        <v>132818000</v>
      </c>
      <c r="L59" s="15"/>
    </row>
    <row r="60" spans="1:12" x14ac:dyDescent="0.15">
      <c r="A60" s="10" t="s">
        <v>42</v>
      </c>
      <c r="B60" s="11"/>
      <c r="C60" s="11"/>
      <c r="D60" s="12"/>
      <c r="E60" s="13">
        <v>982687322</v>
      </c>
      <c r="F60" s="15"/>
      <c r="G60" s="13">
        <v>33134400</v>
      </c>
      <c r="H60" s="15"/>
      <c r="I60" s="13">
        <v>43844225</v>
      </c>
      <c r="J60" s="15"/>
      <c r="K60" s="13">
        <f t="shared" ref="K60" si="1">E60+G60-I60</f>
        <v>971977497</v>
      </c>
      <c r="L60" s="15"/>
    </row>
    <row r="61" spans="1:12" x14ac:dyDescent="0.15">
      <c r="A61" s="10" t="s">
        <v>2</v>
      </c>
      <c r="B61" s="11"/>
      <c r="C61" s="11"/>
      <c r="D61" s="12"/>
      <c r="E61" s="13"/>
      <c r="F61" s="15"/>
      <c r="G61" s="13"/>
      <c r="H61" s="15"/>
      <c r="I61" s="13"/>
      <c r="J61" s="15"/>
      <c r="K61" s="13"/>
      <c r="L61" s="15"/>
    </row>
    <row r="62" spans="1:12" x14ac:dyDescent="0.15">
      <c r="A62" s="10" t="s">
        <v>2</v>
      </c>
      <c r="B62" s="11"/>
      <c r="C62" s="11"/>
      <c r="D62" s="12"/>
      <c r="E62" s="13"/>
      <c r="F62" s="15"/>
      <c r="G62" s="13"/>
      <c r="H62" s="15"/>
      <c r="I62" s="13"/>
      <c r="J62" s="15"/>
      <c r="K62" s="13"/>
      <c r="L62" s="15"/>
    </row>
    <row r="63" spans="1:12" x14ac:dyDescent="0.15">
      <c r="A63" s="8" t="s">
        <v>43</v>
      </c>
      <c r="B63" s="16"/>
      <c r="C63" s="16"/>
      <c r="D63" s="9"/>
      <c r="E63" s="13">
        <f t="shared" ref="E63" si="2">SUM(E59:F62)</f>
        <v>1115505322</v>
      </c>
      <c r="F63" s="15"/>
      <c r="G63" s="13">
        <f t="shared" ref="G63" si="3">SUM(G59:H62)</f>
        <v>33134400</v>
      </c>
      <c r="H63" s="15"/>
      <c r="I63" s="13">
        <f t="shared" ref="I63" si="4">SUM(I59:J62)</f>
        <v>43844225</v>
      </c>
      <c r="J63" s="15"/>
      <c r="K63" s="13">
        <f t="shared" ref="K63" si="5">SUM(K59:L62)</f>
        <v>1104795497</v>
      </c>
      <c r="L63" s="15"/>
    </row>
    <row r="66" spans="1:12" x14ac:dyDescent="0.15">
      <c r="A66" s="7" t="s">
        <v>44</v>
      </c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</row>
    <row r="67" spans="1:12" x14ac:dyDescent="0.15">
      <c r="A67" s="7" t="s">
        <v>2</v>
      </c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</row>
    <row r="68" spans="1:12" x14ac:dyDescent="0.15">
      <c r="A68" s="7" t="s">
        <v>3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</row>
    <row r="71" spans="1:12" x14ac:dyDescent="0.15">
      <c r="A71" s="7" t="s">
        <v>45</v>
      </c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</row>
    <row r="72" spans="1:12" x14ac:dyDescent="0.15">
      <c r="A72" s="7" t="s">
        <v>2</v>
      </c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</row>
    <row r="73" spans="1:12" x14ac:dyDescent="0.15">
      <c r="A73" s="7" t="s">
        <v>46</v>
      </c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</row>
    <row r="74" spans="1:12" x14ac:dyDescent="0.15">
      <c r="A74" s="7" t="s">
        <v>2</v>
      </c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</row>
    <row r="75" spans="1:12" x14ac:dyDescent="0.15">
      <c r="B75" s="7" t="s">
        <v>47</v>
      </c>
      <c r="C75" s="7"/>
      <c r="D75" s="7"/>
      <c r="E75" s="7"/>
      <c r="F75" s="7"/>
      <c r="G75" s="7"/>
      <c r="H75" s="17">
        <v>132818000</v>
      </c>
      <c r="I75" s="17"/>
    </row>
    <row r="76" spans="1:12" x14ac:dyDescent="0.15">
      <c r="B76" s="7" t="s">
        <v>48</v>
      </c>
      <c r="C76" s="7"/>
      <c r="D76" s="7"/>
      <c r="E76" s="7"/>
      <c r="F76" s="7"/>
      <c r="G76" s="7"/>
      <c r="H76" s="17">
        <v>767489568</v>
      </c>
      <c r="I76" s="17"/>
    </row>
    <row r="77" spans="1:12" x14ac:dyDescent="0.15">
      <c r="B77" s="7" t="s">
        <v>49</v>
      </c>
      <c r="C77" s="7"/>
      <c r="D77" s="7"/>
      <c r="E77" s="7"/>
      <c r="F77" s="7"/>
      <c r="G77" s="7"/>
      <c r="H77" s="17">
        <v>210194283</v>
      </c>
      <c r="I77" s="17"/>
    </row>
    <row r="78" spans="1:12" x14ac:dyDescent="0.15">
      <c r="B78" s="18" t="s">
        <v>50</v>
      </c>
      <c r="C78" s="18"/>
      <c r="D78" s="18"/>
      <c r="E78" s="18"/>
      <c r="F78" s="18"/>
      <c r="G78" s="18"/>
      <c r="H78" s="19">
        <f t="shared" ref="H78" si="6">SUM(H75:I77)</f>
        <v>1110501851</v>
      </c>
      <c r="I78" s="19"/>
    </row>
    <row r="80" spans="1:12" x14ac:dyDescent="0.15">
      <c r="A80" s="7" t="s">
        <v>51</v>
      </c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</row>
    <row r="81" spans="1:12" x14ac:dyDescent="0.15">
      <c r="A81" s="7" t="s">
        <v>2</v>
      </c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</row>
    <row r="82" spans="1:12" x14ac:dyDescent="0.15">
      <c r="B82" s="7" t="s">
        <v>52</v>
      </c>
      <c r="C82" s="7"/>
      <c r="D82" s="7"/>
      <c r="E82" s="7"/>
      <c r="F82" s="7"/>
      <c r="G82" s="7"/>
      <c r="H82" s="17">
        <v>13500000</v>
      </c>
      <c r="I82" s="17"/>
    </row>
    <row r="83" spans="1:12" x14ac:dyDescent="0.15">
      <c r="B83" s="7" t="s">
        <v>52</v>
      </c>
      <c r="C83" s="7"/>
      <c r="D83" s="7"/>
      <c r="E83" s="7"/>
      <c r="F83" s="7"/>
      <c r="G83" s="7"/>
      <c r="H83" s="17">
        <v>135740000</v>
      </c>
      <c r="I83" s="17"/>
    </row>
    <row r="84" spans="1:12" x14ac:dyDescent="0.15">
      <c r="B84" s="7" t="s">
        <v>52</v>
      </c>
      <c r="C84" s="7"/>
      <c r="D84" s="7"/>
      <c r="E84" s="7"/>
      <c r="F84" s="7"/>
      <c r="G84" s="7"/>
      <c r="H84" s="17">
        <v>59798310</v>
      </c>
      <c r="I84" s="17"/>
    </row>
    <row r="85" spans="1:12" x14ac:dyDescent="0.15">
      <c r="B85" s="18" t="s">
        <v>50</v>
      </c>
      <c r="C85" s="18"/>
      <c r="D85" s="18"/>
      <c r="E85" s="18"/>
      <c r="F85" s="18"/>
      <c r="G85" s="18"/>
      <c r="H85" s="19">
        <f t="shared" ref="H85" si="7">SUM(H82:I84)</f>
        <v>209038310</v>
      </c>
      <c r="I85" s="19"/>
    </row>
    <row r="88" spans="1:12" x14ac:dyDescent="0.15">
      <c r="A88" s="7" t="s">
        <v>53</v>
      </c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</row>
    <row r="89" spans="1:12" x14ac:dyDescent="0.15">
      <c r="A89" s="7" t="s">
        <v>2</v>
      </c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</row>
    <row r="90" spans="1:12" x14ac:dyDescent="0.15">
      <c r="A90" s="7" t="s">
        <v>54</v>
      </c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x14ac:dyDescent="0.15">
      <c r="A91" s="7" t="s">
        <v>2</v>
      </c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x14ac:dyDescent="0.15">
      <c r="L92" s="1" t="s">
        <v>35</v>
      </c>
    </row>
    <row r="93" spans="1:12" x14ac:dyDescent="0.15">
      <c r="A93" s="8" t="s">
        <v>2</v>
      </c>
      <c r="B93" s="16"/>
      <c r="C93" s="9"/>
      <c r="D93" s="8" t="s">
        <v>55</v>
      </c>
      <c r="E93" s="16"/>
      <c r="F93" s="9"/>
      <c r="G93" s="8" t="s">
        <v>56</v>
      </c>
      <c r="H93" s="16"/>
      <c r="I93" s="9"/>
      <c r="J93" s="8" t="s">
        <v>40</v>
      </c>
      <c r="K93" s="16"/>
      <c r="L93" s="9"/>
    </row>
    <row r="94" spans="1:12" x14ac:dyDescent="0.15">
      <c r="A94" s="10" t="s">
        <v>57</v>
      </c>
      <c r="B94" s="11"/>
      <c r="C94" s="12"/>
      <c r="D94" s="13">
        <v>1607037378</v>
      </c>
      <c r="E94" s="14"/>
      <c r="F94" s="15"/>
      <c r="G94" s="13">
        <v>635059881</v>
      </c>
      <c r="H94" s="14"/>
      <c r="I94" s="15"/>
      <c r="J94" s="13">
        <f t="shared" ref="J94" si="8">D94-G94</f>
        <v>971977497</v>
      </c>
      <c r="K94" s="14"/>
      <c r="L94" s="15"/>
    </row>
    <row r="95" spans="1:12" x14ac:dyDescent="0.15">
      <c r="A95" s="10" t="s">
        <v>42</v>
      </c>
      <c r="B95" s="11"/>
      <c r="C95" s="12"/>
      <c r="D95" s="13">
        <v>1638000</v>
      </c>
      <c r="E95" s="14"/>
      <c r="F95" s="15"/>
      <c r="G95" s="13">
        <v>631039</v>
      </c>
      <c r="H95" s="14"/>
      <c r="I95" s="15"/>
      <c r="J95" s="13">
        <f t="shared" ref="J95" si="9">D95-G95</f>
        <v>1006961</v>
      </c>
      <c r="K95" s="14"/>
      <c r="L95" s="15"/>
    </row>
    <row r="96" spans="1:12" x14ac:dyDescent="0.15">
      <c r="A96" s="10" t="s">
        <v>58</v>
      </c>
      <c r="B96" s="11"/>
      <c r="C96" s="12"/>
      <c r="D96" s="13">
        <v>13297633</v>
      </c>
      <c r="E96" s="14"/>
      <c r="F96" s="15"/>
      <c r="G96" s="13">
        <v>7591278</v>
      </c>
      <c r="H96" s="14"/>
      <c r="I96" s="15"/>
      <c r="J96" s="13">
        <f t="shared" ref="J96" si="10">D96-G96</f>
        <v>5706355</v>
      </c>
      <c r="K96" s="14"/>
      <c r="L96" s="15"/>
    </row>
    <row r="97" spans="1:12" x14ac:dyDescent="0.15">
      <c r="A97" s="10" t="s">
        <v>59</v>
      </c>
      <c r="B97" s="11"/>
      <c r="C97" s="12"/>
      <c r="D97" s="13">
        <v>17811343</v>
      </c>
      <c r="E97" s="14"/>
      <c r="F97" s="15"/>
      <c r="G97" s="13">
        <v>16029298</v>
      </c>
      <c r="H97" s="14"/>
      <c r="I97" s="15"/>
      <c r="J97" s="13">
        <f t="shared" ref="J97" si="11">D97-G97</f>
        <v>1782045</v>
      </c>
      <c r="K97" s="14"/>
      <c r="L97" s="15"/>
    </row>
    <row r="98" spans="1:12" x14ac:dyDescent="0.15">
      <c r="A98" s="10" t="s">
        <v>60</v>
      </c>
      <c r="B98" s="11"/>
      <c r="C98" s="12"/>
      <c r="D98" s="13">
        <v>63351609</v>
      </c>
      <c r="E98" s="14"/>
      <c r="F98" s="15"/>
      <c r="G98" s="13">
        <v>57155836</v>
      </c>
      <c r="H98" s="14"/>
      <c r="I98" s="15"/>
      <c r="J98" s="13">
        <f t="shared" ref="J98" si="12">D98-G98</f>
        <v>6195773</v>
      </c>
      <c r="K98" s="14"/>
      <c r="L98" s="15"/>
    </row>
    <row r="99" spans="1:12" x14ac:dyDescent="0.15">
      <c r="A99" s="10" t="s">
        <v>61</v>
      </c>
      <c r="B99" s="11"/>
      <c r="C99" s="12"/>
      <c r="D99" s="13">
        <v>1490400</v>
      </c>
      <c r="E99" s="14"/>
      <c r="F99" s="15"/>
      <c r="G99" s="13">
        <v>372600</v>
      </c>
      <c r="H99" s="14"/>
      <c r="I99" s="15"/>
      <c r="J99" s="13">
        <f t="shared" ref="J99" si="13">D99-G99</f>
        <v>1117800</v>
      </c>
      <c r="K99" s="14"/>
      <c r="L99" s="15"/>
    </row>
    <row r="100" spans="1:12" x14ac:dyDescent="0.15">
      <c r="A100" s="10" t="s">
        <v>62</v>
      </c>
      <c r="B100" s="11"/>
      <c r="C100" s="12"/>
      <c r="D100" s="13">
        <v>2818800</v>
      </c>
      <c r="E100" s="14"/>
      <c r="F100" s="15"/>
      <c r="G100" s="13">
        <v>704700</v>
      </c>
      <c r="H100" s="14"/>
      <c r="I100" s="15"/>
      <c r="J100" s="13">
        <f t="shared" ref="J100" si="14">D100-G100</f>
        <v>2114100</v>
      </c>
      <c r="K100" s="14"/>
      <c r="L100" s="15"/>
    </row>
    <row r="101" spans="1:12" x14ac:dyDescent="0.15">
      <c r="A101" s="8" t="s">
        <v>43</v>
      </c>
      <c r="B101" s="16"/>
      <c r="C101" s="9"/>
      <c r="D101" s="13">
        <f t="shared" ref="D101" si="15">SUM(D94:F100)</f>
        <v>1707445163</v>
      </c>
      <c r="E101" s="14"/>
      <c r="F101" s="15"/>
      <c r="G101" s="13">
        <f t="shared" ref="G101" si="16">SUM(G94:I100)</f>
        <v>717544632</v>
      </c>
      <c r="H101" s="14"/>
      <c r="I101" s="15"/>
      <c r="J101" s="13">
        <f t="shared" ref="J101" si="17">SUM(J94:L100)</f>
        <v>989900531</v>
      </c>
      <c r="K101" s="14"/>
      <c r="L101" s="15"/>
    </row>
    <row r="104" spans="1:12" x14ac:dyDescent="0.15">
      <c r="A104" s="7" t="s">
        <v>63</v>
      </c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</row>
    <row r="105" spans="1:12" x14ac:dyDescent="0.15">
      <c r="A105" s="7" t="s">
        <v>2</v>
      </c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</row>
    <row r="106" spans="1:12" x14ac:dyDescent="0.15">
      <c r="A106" s="7" t="s">
        <v>3</v>
      </c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</row>
    <row r="107" spans="1:12" x14ac:dyDescent="0.15">
      <c r="A107" s="7" t="s">
        <v>2</v>
      </c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</row>
    <row r="108" spans="1:12" x14ac:dyDescent="0.15">
      <c r="L108" s="1" t="s">
        <v>35</v>
      </c>
    </row>
    <row r="109" spans="1:12" x14ac:dyDescent="0.15">
      <c r="A109" s="8" t="s">
        <v>2</v>
      </c>
      <c r="B109" s="16"/>
      <c r="C109" s="9"/>
      <c r="D109" s="8" t="s">
        <v>64</v>
      </c>
      <c r="E109" s="9"/>
      <c r="F109" s="8" t="s">
        <v>65</v>
      </c>
      <c r="G109" s="16"/>
      <c r="H109" s="16"/>
      <c r="I109" s="9"/>
      <c r="J109" s="8" t="s">
        <v>66</v>
      </c>
      <c r="K109" s="16"/>
      <c r="L109" s="9"/>
    </row>
    <row r="110" spans="1:12" x14ac:dyDescent="0.15">
      <c r="A110" s="10" t="s">
        <v>2</v>
      </c>
      <c r="B110" s="11"/>
      <c r="C110" s="12"/>
      <c r="D110" s="13"/>
      <c r="E110" s="15"/>
      <c r="F110" s="13"/>
      <c r="G110" s="14"/>
      <c r="H110" s="14"/>
      <c r="I110" s="15"/>
      <c r="J110" s="13"/>
      <c r="K110" s="14"/>
      <c r="L110" s="15"/>
    </row>
    <row r="111" spans="1:12" x14ac:dyDescent="0.15">
      <c r="A111" s="10" t="s">
        <v>2</v>
      </c>
      <c r="B111" s="11"/>
      <c r="C111" s="12"/>
      <c r="D111" s="13"/>
      <c r="E111" s="15"/>
      <c r="F111" s="13"/>
      <c r="G111" s="14"/>
      <c r="H111" s="14"/>
      <c r="I111" s="15"/>
      <c r="J111" s="13"/>
      <c r="K111" s="14"/>
      <c r="L111" s="15"/>
    </row>
    <row r="112" spans="1:12" x14ac:dyDescent="0.15">
      <c r="A112" s="10" t="s">
        <v>2</v>
      </c>
      <c r="B112" s="11"/>
      <c r="C112" s="12"/>
      <c r="D112" s="13"/>
      <c r="E112" s="15"/>
      <c r="F112" s="13"/>
      <c r="G112" s="14"/>
      <c r="H112" s="14"/>
      <c r="I112" s="15"/>
      <c r="J112" s="13"/>
      <c r="K112" s="14"/>
      <c r="L112" s="15"/>
    </row>
    <row r="113" spans="1:12" x14ac:dyDescent="0.15">
      <c r="A113" s="8" t="s">
        <v>43</v>
      </c>
      <c r="B113" s="16"/>
      <c r="C113" s="9"/>
      <c r="D113" s="13"/>
      <c r="E113" s="15"/>
      <c r="F113" s="13"/>
      <c r="G113" s="14"/>
      <c r="H113" s="14"/>
      <c r="I113" s="15"/>
      <c r="J113" s="13"/>
      <c r="K113" s="14"/>
      <c r="L113" s="15"/>
    </row>
    <row r="116" spans="1:12" x14ac:dyDescent="0.15">
      <c r="A116" s="7" t="s">
        <v>67</v>
      </c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</row>
    <row r="117" spans="1:12" x14ac:dyDescent="0.15">
      <c r="A117" s="7" t="s">
        <v>2</v>
      </c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</row>
    <row r="118" spans="1:12" x14ac:dyDescent="0.15">
      <c r="A118" s="7" t="s">
        <v>3</v>
      </c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</row>
    <row r="119" spans="1:12" x14ac:dyDescent="0.15">
      <c r="A119" s="7" t="s">
        <v>2</v>
      </c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</row>
    <row r="120" spans="1:12" x14ac:dyDescent="0.15">
      <c r="L120" s="1" t="s">
        <v>35</v>
      </c>
    </row>
    <row r="121" spans="1:12" x14ac:dyDescent="0.15">
      <c r="A121" s="8" t="s">
        <v>68</v>
      </c>
      <c r="B121" s="16"/>
      <c r="C121" s="9"/>
      <c r="D121" s="8" t="s">
        <v>69</v>
      </c>
      <c r="E121" s="16"/>
      <c r="F121" s="9"/>
      <c r="G121" s="8" t="s">
        <v>70</v>
      </c>
      <c r="H121" s="16"/>
      <c r="I121" s="9"/>
      <c r="J121" s="8" t="s">
        <v>71</v>
      </c>
      <c r="K121" s="16"/>
      <c r="L121" s="9"/>
    </row>
    <row r="122" spans="1:12" x14ac:dyDescent="0.15">
      <c r="A122" s="10" t="s">
        <v>2</v>
      </c>
      <c r="B122" s="11"/>
      <c r="C122" s="12"/>
      <c r="D122" s="13"/>
      <c r="E122" s="14"/>
      <c r="F122" s="15"/>
      <c r="G122" s="13"/>
      <c r="H122" s="14"/>
      <c r="I122" s="15"/>
      <c r="J122" s="13"/>
      <c r="K122" s="14"/>
      <c r="L122" s="15"/>
    </row>
    <row r="123" spans="1:12" x14ac:dyDescent="0.15">
      <c r="A123" s="10" t="s">
        <v>2</v>
      </c>
      <c r="B123" s="11"/>
      <c r="C123" s="12"/>
      <c r="D123" s="13"/>
      <c r="E123" s="14"/>
      <c r="F123" s="15"/>
      <c r="G123" s="13"/>
      <c r="H123" s="14"/>
      <c r="I123" s="15"/>
      <c r="J123" s="13"/>
      <c r="K123" s="14"/>
      <c r="L123" s="15"/>
    </row>
    <row r="124" spans="1:12" x14ac:dyDescent="0.15">
      <c r="A124" s="10" t="s">
        <v>2</v>
      </c>
      <c r="B124" s="11"/>
      <c r="C124" s="12"/>
      <c r="D124" s="13"/>
      <c r="E124" s="14"/>
      <c r="F124" s="15"/>
      <c r="G124" s="13"/>
      <c r="H124" s="14"/>
      <c r="I124" s="15"/>
      <c r="J124" s="13"/>
      <c r="K124" s="14"/>
      <c r="L124" s="15"/>
    </row>
    <row r="125" spans="1:12" x14ac:dyDescent="0.15">
      <c r="A125" s="8" t="s">
        <v>43</v>
      </c>
      <c r="B125" s="16"/>
      <c r="C125" s="9"/>
      <c r="D125" s="13"/>
      <c r="E125" s="14"/>
      <c r="F125" s="15"/>
      <c r="G125" s="13"/>
      <c r="H125" s="14"/>
      <c r="I125" s="15"/>
      <c r="J125" s="13"/>
      <c r="K125" s="14"/>
      <c r="L125" s="15"/>
    </row>
    <row r="128" spans="1:12" x14ac:dyDescent="0.15">
      <c r="A128" s="7" t="s">
        <v>72</v>
      </c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</row>
    <row r="129" spans="1:12" x14ac:dyDescent="0.15">
      <c r="A129" s="7" t="s">
        <v>2</v>
      </c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</row>
    <row r="130" spans="1:12" x14ac:dyDescent="0.15">
      <c r="A130" s="7" t="s">
        <v>3</v>
      </c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</row>
    <row r="131" spans="1:12" x14ac:dyDescent="0.15">
      <c r="A131" s="7" t="s">
        <v>2</v>
      </c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</row>
    <row r="132" spans="1:12" x14ac:dyDescent="0.15">
      <c r="L132" s="1" t="s">
        <v>35</v>
      </c>
    </row>
    <row r="133" spans="1:12" x14ac:dyDescent="0.15">
      <c r="A133" s="3" t="s">
        <v>73</v>
      </c>
      <c r="B133" s="3" t="s">
        <v>74</v>
      </c>
      <c r="C133" s="3" t="s">
        <v>76</v>
      </c>
      <c r="D133" s="3" t="s">
        <v>77</v>
      </c>
      <c r="E133" s="3" t="s">
        <v>78</v>
      </c>
      <c r="F133" s="3" t="s">
        <v>81</v>
      </c>
      <c r="G133" s="8" t="s">
        <v>83</v>
      </c>
      <c r="H133" s="9"/>
      <c r="I133" s="3" t="s">
        <v>88</v>
      </c>
      <c r="J133" s="3" t="s">
        <v>89</v>
      </c>
      <c r="K133" s="3" t="s">
        <v>90</v>
      </c>
      <c r="L133" s="3" t="s">
        <v>91</v>
      </c>
    </row>
    <row r="134" spans="1:12" x14ac:dyDescent="0.15">
      <c r="A134" s="2"/>
      <c r="B134" s="4" t="s">
        <v>75</v>
      </c>
      <c r="C134" s="2"/>
      <c r="D134" s="2"/>
      <c r="E134" s="4" t="s">
        <v>79</v>
      </c>
      <c r="F134" s="4" t="s">
        <v>82</v>
      </c>
      <c r="G134" s="4" t="s">
        <v>84</v>
      </c>
      <c r="H134" s="4" t="s">
        <v>86</v>
      </c>
      <c r="I134" s="4" t="s">
        <v>79</v>
      </c>
      <c r="J134" s="2"/>
      <c r="K134" s="2"/>
      <c r="L134" s="2"/>
    </row>
    <row r="135" spans="1:12" x14ac:dyDescent="0.15">
      <c r="A135" s="2"/>
      <c r="B135" s="2"/>
      <c r="C135" s="2"/>
      <c r="D135" s="2"/>
      <c r="E135" s="4" t="s">
        <v>80</v>
      </c>
      <c r="F135" s="2"/>
      <c r="G135" s="4" t="s">
        <v>85</v>
      </c>
      <c r="H135" s="4" t="s">
        <v>87</v>
      </c>
      <c r="I135" s="2"/>
      <c r="J135" s="2"/>
      <c r="K135" s="2"/>
      <c r="L135" s="2"/>
    </row>
    <row r="136" spans="1:12" x14ac:dyDescent="0.15">
      <c r="A136" s="5" t="s">
        <v>2</v>
      </c>
      <c r="B136" s="5" t="s">
        <v>2</v>
      </c>
      <c r="C136" s="5" t="s">
        <v>2</v>
      </c>
      <c r="D136" s="6"/>
      <c r="E136" s="5" t="s">
        <v>2</v>
      </c>
      <c r="F136" s="5" t="s">
        <v>2</v>
      </c>
      <c r="G136" s="5" t="s">
        <v>2</v>
      </c>
      <c r="H136" s="5" t="s">
        <v>2</v>
      </c>
      <c r="I136" s="5" t="s">
        <v>2</v>
      </c>
      <c r="J136" s="6"/>
      <c r="K136" s="5" t="s">
        <v>2</v>
      </c>
      <c r="L136" s="6"/>
    </row>
    <row r="139" spans="1:12" x14ac:dyDescent="0.15">
      <c r="A139" s="7" t="s">
        <v>92</v>
      </c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</row>
    <row r="140" spans="1:12" x14ac:dyDescent="0.15">
      <c r="A140" s="7" t="s">
        <v>2</v>
      </c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</row>
    <row r="141" spans="1:12" x14ac:dyDescent="0.15">
      <c r="A141" s="7" t="s">
        <v>3</v>
      </c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</row>
    <row r="144" spans="1:12" x14ac:dyDescent="0.15">
      <c r="A144" s="7" t="s">
        <v>93</v>
      </c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</row>
    <row r="145" spans="1:12" x14ac:dyDescent="0.15">
      <c r="A145" s="7" t="s">
        <v>2</v>
      </c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</row>
    <row r="146" spans="1:12" x14ac:dyDescent="0.15">
      <c r="A146" s="7" t="s">
        <v>3</v>
      </c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</row>
    <row r="149" spans="1:12" x14ac:dyDescent="0.15">
      <c r="A149" s="7" t="s">
        <v>94</v>
      </c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</row>
    <row r="150" spans="1:12" x14ac:dyDescent="0.15">
      <c r="A150" s="7" t="s">
        <v>95</v>
      </c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</row>
    <row r="151" spans="1:12" x14ac:dyDescent="0.15">
      <c r="A151" s="7" t="s">
        <v>2</v>
      </c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</row>
    <row r="152" spans="1:12" x14ac:dyDescent="0.15">
      <c r="A152" s="7" t="s">
        <v>3</v>
      </c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</row>
  </sheetData>
  <mergeCells count="201">
    <mergeCell ref="A12:L12"/>
    <mergeCell ref="A13:L13"/>
    <mergeCell ref="A14:L14"/>
    <mergeCell ref="A15:L15"/>
    <mergeCell ref="A16:L16"/>
    <mergeCell ref="A17:L17"/>
    <mergeCell ref="A2:L2"/>
    <mergeCell ref="A5:L5"/>
    <mergeCell ref="A6:L6"/>
    <mergeCell ref="A7:L7"/>
    <mergeCell ref="A10:L10"/>
    <mergeCell ref="A11:L11"/>
    <mergeCell ref="A28:L28"/>
    <mergeCell ref="A31:L31"/>
    <mergeCell ref="A32:L32"/>
    <mergeCell ref="A33:L33"/>
    <mergeCell ref="A34:L34"/>
    <mergeCell ref="A35:L35"/>
    <mergeCell ref="A20:L20"/>
    <mergeCell ref="A21:L21"/>
    <mergeCell ref="A22:L22"/>
    <mergeCell ref="A25:L25"/>
    <mergeCell ref="A26:L26"/>
    <mergeCell ref="A27:L27"/>
    <mergeCell ref="A42:L42"/>
    <mergeCell ref="A43:L43"/>
    <mergeCell ref="A44:L44"/>
    <mergeCell ref="A45:L45"/>
    <mergeCell ref="A46:L46"/>
    <mergeCell ref="A47:L47"/>
    <mergeCell ref="A36:L36"/>
    <mergeCell ref="A37:L37"/>
    <mergeCell ref="A38:L38"/>
    <mergeCell ref="A39:L39"/>
    <mergeCell ref="A40:L40"/>
    <mergeCell ref="A41:L41"/>
    <mergeCell ref="A56:L56"/>
    <mergeCell ref="A58:D58"/>
    <mergeCell ref="E58:F58"/>
    <mergeCell ref="G58:H58"/>
    <mergeCell ref="I58:J58"/>
    <mergeCell ref="K58:L58"/>
    <mergeCell ref="A48:L48"/>
    <mergeCell ref="A49:L49"/>
    <mergeCell ref="A50:L50"/>
    <mergeCell ref="A53:L53"/>
    <mergeCell ref="A54:L54"/>
    <mergeCell ref="A55:L55"/>
    <mergeCell ref="A59:D59"/>
    <mergeCell ref="E59:F59"/>
    <mergeCell ref="G59:H59"/>
    <mergeCell ref="I59:J59"/>
    <mergeCell ref="K59:L59"/>
    <mergeCell ref="A60:D60"/>
    <mergeCell ref="E60:F60"/>
    <mergeCell ref="G60:H60"/>
    <mergeCell ref="I60:J60"/>
    <mergeCell ref="K60:L60"/>
    <mergeCell ref="A63:D63"/>
    <mergeCell ref="E63:F63"/>
    <mergeCell ref="G63:H63"/>
    <mergeCell ref="I63:J63"/>
    <mergeCell ref="K63:L63"/>
    <mergeCell ref="A66:L66"/>
    <mergeCell ref="A61:D61"/>
    <mergeCell ref="E61:F61"/>
    <mergeCell ref="G61:H61"/>
    <mergeCell ref="I61:J61"/>
    <mergeCell ref="K61:L61"/>
    <mergeCell ref="A62:D62"/>
    <mergeCell ref="E62:F62"/>
    <mergeCell ref="G62:H62"/>
    <mergeCell ref="I62:J62"/>
    <mergeCell ref="K62:L62"/>
    <mergeCell ref="B75:G75"/>
    <mergeCell ref="H75:I75"/>
    <mergeCell ref="B76:G76"/>
    <mergeCell ref="H76:I76"/>
    <mergeCell ref="B77:G77"/>
    <mergeCell ref="H77:I77"/>
    <mergeCell ref="A67:L67"/>
    <mergeCell ref="A68:L68"/>
    <mergeCell ref="A71:L71"/>
    <mergeCell ref="A72:L72"/>
    <mergeCell ref="A73:L73"/>
    <mergeCell ref="A74:L74"/>
    <mergeCell ref="B83:G83"/>
    <mergeCell ref="H83:I83"/>
    <mergeCell ref="B84:G84"/>
    <mergeCell ref="H84:I84"/>
    <mergeCell ref="B85:G85"/>
    <mergeCell ref="H85:I85"/>
    <mergeCell ref="B78:G78"/>
    <mergeCell ref="H78:I78"/>
    <mergeCell ref="A80:L80"/>
    <mergeCell ref="A81:L81"/>
    <mergeCell ref="B82:G82"/>
    <mergeCell ref="H82:I82"/>
    <mergeCell ref="A94:C94"/>
    <mergeCell ref="D94:F94"/>
    <mergeCell ref="G94:I94"/>
    <mergeCell ref="J94:L94"/>
    <mergeCell ref="A95:C95"/>
    <mergeCell ref="D95:F95"/>
    <mergeCell ref="G95:I95"/>
    <mergeCell ref="J95:L95"/>
    <mergeCell ref="A88:L88"/>
    <mergeCell ref="A89:L89"/>
    <mergeCell ref="A90:L90"/>
    <mergeCell ref="A91:L91"/>
    <mergeCell ref="A93:C93"/>
    <mergeCell ref="D93:F93"/>
    <mergeCell ref="G93:I93"/>
    <mergeCell ref="J93:L93"/>
    <mergeCell ref="A98:C98"/>
    <mergeCell ref="D98:F98"/>
    <mergeCell ref="G98:I98"/>
    <mergeCell ref="J98:L98"/>
    <mergeCell ref="A99:C99"/>
    <mergeCell ref="D99:F99"/>
    <mergeCell ref="G99:I99"/>
    <mergeCell ref="J99:L99"/>
    <mergeCell ref="A96:C96"/>
    <mergeCell ref="D96:F96"/>
    <mergeCell ref="G96:I96"/>
    <mergeCell ref="J96:L96"/>
    <mergeCell ref="A97:C97"/>
    <mergeCell ref="D97:F97"/>
    <mergeCell ref="G97:I97"/>
    <mergeCell ref="J97:L97"/>
    <mergeCell ref="A104:L104"/>
    <mergeCell ref="A105:L105"/>
    <mergeCell ref="A106:L106"/>
    <mergeCell ref="A107:L107"/>
    <mergeCell ref="A109:C109"/>
    <mergeCell ref="D109:E109"/>
    <mergeCell ref="F109:I109"/>
    <mergeCell ref="J109:L109"/>
    <mergeCell ref="A100:C100"/>
    <mergeCell ref="D100:F100"/>
    <mergeCell ref="G100:I100"/>
    <mergeCell ref="J100:L100"/>
    <mergeCell ref="A101:C101"/>
    <mergeCell ref="D101:F101"/>
    <mergeCell ref="G101:I101"/>
    <mergeCell ref="J101:L101"/>
    <mergeCell ref="A112:C112"/>
    <mergeCell ref="D112:E112"/>
    <mergeCell ref="F112:I112"/>
    <mergeCell ref="J112:L112"/>
    <mergeCell ref="A113:C113"/>
    <mergeCell ref="D113:E113"/>
    <mergeCell ref="F113:I113"/>
    <mergeCell ref="J113:L113"/>
    <mergeCell ref="A110:C110"/>
    <mergeCell ref="D110:E110"/>
    <mergeCell ref="F110:I110"/>
    <mergeCell ref="J110:L110"/>
    <mergeCell ref="A111:C111"/>
    <mergeCell ref="D111:E111"/>
    <mergeCell ref="F111:I111"/>
    <mergeCell ref="J111:L111"/>
    <mergeCell ref="A122:C122"/>
    <mergeCell ref="D122:F122"/>
    <mergeCell ref="G122:I122"/>
    <mergeCell ref="J122:L122"/>
    <mergeCell ref="A123:C123"/>
    <mergeCell ref="D123:F123"/>
    <mergeCell ref="G123:I123"/>
    <mergeCell ref="J123:L123"/>
    <mergeCell ref="A116:L116"/>
    <mergeCell ref="A117:L117"/>
    <mergeCell ref="A118:L118"/>
    <mergeCell ref="A119:L119"/>
    <mergeCell ref="A121:C121"/>
    <mergeCell ref="D121:F121"/>
    <mergeCell ref="G121:I121"/>
    <mergeCell ref="J121:L121"/>
    <mergeCell ref="A128:L128"/>
    <mergeCell ref="A129:L129"/>
    <mergeCell ref="A130:L130"/>
    <mergeCell ref="A131:L131"/>
    <mergeCell ref="G133:H133"/>
    <mergeCell ref="A139:L139"/>
    <mergeCell ref="A124:C124"/>
    <mergeCell ref="D124:F124"/>
    <mergeCell ref="G124:I124"/>
    <mergeCell ref="J124:L124"/>
    <mergeCell ref="A125:C125"/>
    <mergeCell ref="D125:F125"/>
    <mergeCell ref="G125:I125"/>
    <mergeCell ref="J125:L125"/>
    <mergeCell ref="A150:L150"/>
    <mergeCell ref="A151:L151"/>
    <mergeCell ref="A152:L152"/>
    <mergeCell ref="A140:L140"/>
    <mergeCell ref="A141:L141"/>
    <mergeCell ref="A144:L144"/>
    <mergeCell ref="A145:L145"/>
    <mergeCell ref="A146:L146"/>
    <mergeCell ref="A149:L149"/>
  </mergeCells>
  <phoneticPr fontId="2"/>
  <pageMargins left="0.7" right="0.7" top="0.43" bottom="0.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7EDFD-81FF-455F-97C3-915FAAD20785}">
  <dimension ref="A2:L115"/>
  <sheetViews>
    <sheetView showGridLines="0" workbookViewId="0"/>
  </sheetViews>
  <sheetFormatPr defaultRowHeight="13.5" x14ac:dyDescent="0.15"/>
  <sheetData>
    <row r="2" spans="1:12" x14ac:dyDescent="0.15">
      <c r="A2" s="20" t="s">
        <v>112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5" spans="1:12" x14ac:dyDescent="0.15">
      <c r="A5" s="7" t="s">
        <v>111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spans="1:12" x14ac:dyDescent="0.1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x14ac:dyDescent="0.15">
      <c r="A7" s="7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x14ac:dyDescent="0.15">
      <c r="A8" s="7" t="s">
        <v>6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x14ac:dyDescent="0.15">
      <c r="A9" s="7" t="s">
        <v>7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1:12" x14ac:dyDescent="0.15">
      <c r="A10" s="7" t="s">
        <v>110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12" x14ac:dyDescent="0.15">
      <c r="A11" s="7" t="s">
        <v>9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12" x14ac:dyDescent="0.15">
      <c r="A12" s="7" t="s">
        <v>10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5" spans="1:12" x14ac:dyDescent="0.15">
      <c r="A15" s="7" t="s">
        <v>109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x14ac:dyDescent="0.15">
      <c r="A16" s="7" t="s">
        <v>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x14ac:dyDescent="0.15">
      <c r="A17" s="7" t="s">
        <v>3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20" spans="1:12" x14ac:dyDescent="0.15">
      <c r="A20" s="7" t="s">
        <v>108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x14ac:dyDescent="0.15">
      <c r="A21" s="7" t="s">
        <v>2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spans="1:12" x14ac:dyDescent="0.15">
      <c r="A22" s="7" t="s">
        <v>14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5" spans="1:12" x14ac:dyDescent="0.15">
      <c r="A25" s="7" t="s">
        <v>107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2" x14ac:dyDescent="0.15">
      <c r="A26" s="7" t="s">
        <v>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12" x14ac:dyDescent="0.15">
      <c r="A27" s="7" t="s">
        <v>106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2" x14ac:dyDescent="0.15">
      <c r="A28" s="7" t="s">
        <v>105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29" spans="1:12" x14ac:dyDescent="0.15">
      <c r="A29" s="7" t="s">
        <v>31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  <row r="30" spans="1:12" x14ac:dyDescent="0.15">
      <c r="A30" s="7" t="s">
        <v>32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</row>
    <row r="31" spans="1:12" x14ac:dyDescent="0.15">
      <c r="A31" s="7" t="s">
        <v>104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15">
      <c r="A32" s="7" t="s">
        <v>31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 x14ac:dyDescent="0.15">
      <c r="A33" s="7" t="s">
        <v>32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6" spans="1:12" x14ac:dyDescent="0.15">
      <c r="A36" s="7" t="s">
        <v>103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1:12" x14ac:dyDescent="0.15">
      <c r="A37" s="7" t="s">
        <v>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1:12" x14ac:dyDescent="0.15">
      <c r="A38" s="7" t="s">
        <v>34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1:12" x14ac:dyDescent="0.15">
      <c r="A39" s="7" t="s">
        <v>2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1:12" x14ac:dyDescent="0.15">
      <c r="L40" s="1" t="s">
        <v>35</v>
      </c>
    </row>
    <row r="41" spans="1:12" x14ac:dyDescent="0.15">
      <c r="A41" s="8" t="s">
        <v>36</v>
      </c>
      <c r="B41" s="16"/>
      <c r="C41" s="16"/>
      <c r="D41" s="9"/>
      <c r="E41" s="8" t="s">
        <v>37</v>
      </c>
      <c r="F41" s="9"/>
      <c r="G41" s="8" t="s">
        <v>38</v>
      </c>
      <c r="H41" s="9"/>
      <c r="I41" s="8" t="s">
        <v>39</v>
      </c>
      <c r="J41" s="9"/>
      <c r="K41" s="8" t="s">
        <v>40</v>
      </c>
      <c r="L41" s="9"/>
    </row>
    <row r="42" spans="1:12" x14ac:dyDescent="0.15">
      <c r="A42" s="10" t="s">
        <v>42</v>
      </c>
      <c r="B42" s="11"/>
      <c r="C42" s="11"/>
      <c r="D42" s="12"/>
      <c r="E42" s="13">
        <v>215621928</v>
      </c>
      <c r="F42" s="15"/>
      <c r="G42" s="13">
        <v>0</v>
      </c>
      <c r="H42" s="15"/>
      <c r="I42" s="13">
        <v>11133999</v>
      </c>
      <c r="J42" s="15"/>
      <c r="K42" s="13">
        <f>E42+G42-I42</f>
        <v>204487929</v>
      </c>
      <c r="L42" s="15"/>
    </row>
    <row r="43" spans="1:12" x14ac:dyDescent="0.15">
      <c r="A43" s="10" t="s">
        <v>2</v>
      </c>
      <c r="B43" s="11"/>
      <c r="C43" s="11"/>
      <c r="D43" s="12"/>
      <c r="E43" s="13"/>
      <c r="F43" s="15"/>
      <c r="G43" s="13"/>
      <c r="H43" s="15"/>
      <c r="I43" s="13"/>
      <c r="J43" s="15"/>
      <c r="K43" s="13"/>
      <c r="L43" s="15"/>
    </row>
    <row r="44" spans="1:12" x14ac:dyDescent="0.15">
      <c r="A44" s="10" t="s">
        <v>2</v>
      </c>
      <c r="B44" s="11"/>
      <c r="C44" s="11"/>
      <c r="D44" s="12"/>
      <c r="E44" s="13"/>
      <c r="F44" s="15"/>
      <c r="G44" s="13"/>
      <c r="H44" s="15"/>
      <c r="I44" s="13"/>
      <c r="J44" s="15"/>
      <c r="K44" s="13"/>
      <c r="L44" s="15"/>
    </row>
    <row r="45" spans="1:12" x14ac:dyDescent="0.15">
      <c r="A45" s="10" t="s">
        <v>2</v>
      </c>
      <c r="B45" s="11"/>
      <c r="C45" s="11"/>
      <c r="D45" s="12"/>
      <c r="E45" s="13"/>
      <c r="F45" s="15"/>
      <c r="G45" s="13"/>
      <c r="H45" s="15"/>
      <c r="I45" s="13"/>
      <c r="J45" s="15"/>
      <c r="K45" s="13"/>
      <c r="L45" s="15"/>
    </row>
    <row r="46" spans="1:12" x14ac:dyDescent="0.15">
      <c r="A46" s="8" t="s">
        <v>43</v>
      </c>
      <c r="B46" s="16"/>
      <c r="C46" s="16"/>
      <c r="D46" s="9"/>
      <c r="E46" s="13">
        <f>SUM(E42:F45)</f>
        <v>215621928</v>
      </c>
      <c r="F46" s="15"/>
      <c r="G46" s="13">
        <f>SUM(G42:H45)</f>
        <v>0</v>
      </c>
      <c r="H46" s="15"/>
      <c r="I46" s="13">
        <f>SUM(I42:J45)</f>
        <v>11133999</v>
      </c>
      <c r="J46" s="15"/>
      <c r="K46" s="13">
        <f>SUM(K42:L45)</f>
        <v>204487929</v>
      </c>
      <c r="L46" s="15"/>
    </row>
    <row r="49" spans="1:12" x14ac:dyDescent="0.15">
      <c r="A49" s="7" t="s">
        <v>102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1:12" x14ac:dyDescent="0.15">
      <c r="A50" s="7" t="s">
        <v>2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1:12" x14ac:dyDescent="0.15">
      <c r="A51" s="7" t="s">
        <v>3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</row>
    <row r="54" spans="1:12" x14ac:dyDescent="0.15">
      <c r="A54" s="7" t="s">
        <v>101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</row>
    <row r="55" spans="1:12" x14ac:dyDescent="0.15">
      <c r="A55" s="7" t="s">
        <v>2</v>
      </c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</row>
    <row r="56" spans="1:12" x14ac:dyDescent="0.15">
      <c r="A56" s="7" t="s">
        <v>46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</row>
    <row r="57" spans="1:12" x14ac:dyDescent="0.15">
      <c r="A57" s="7" t="s">
        <v>2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</row>
    <row r="58" spans="1:12" x14ac:dyDescent="0.15">
      <c r="B58" s="7" t="s">
        <v>49</v>
      </c>
      <c r="C58" s="7"/>
      <c r="D58" s="7"/>
      <c r="E58" s="7"/>
      <c r="F58" s="7"/>
      <c r="G58" s="7"/>
      <c r="H58" s="17">
        <v>210194283</v>
      </c>
      <c r="I58" s="17"/>
    </row>
    <row r="59" spans="1:12" x14ac:dyDescent="0.15">
      <c r="B59" s="18" t="s">
        <v>50</v>
      </c>
      <c r="C59" s="18"/>
      <c r="D59" s="18"/>
      <c r="E59" s="18"/>
      <c r="F59" s="18"/>
      <c r="G59" s="18"/>
      <c r="H59" s="19">
        <f>SUM(H58:I58)</f>
        <v>210194283</v>
      </c>
      <c r="I59" s="19"/>
    </row>
    <row r="61" spans="1:12" x14ac:dyDescent="0.15">
      <c r="A61" s="7" t="s">
        <v>51</v>
      </c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</row>
    <row r="62" spans="1:12" x14ac:dyDescent="0.15">
      <c r="A62" s="7" t="s">
        <v>2</v>
      </c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</row>
    <row r="63" spans="1:12" x14ac:dyDescent="0.15">
      <c r="B63" s="7" t="s">
        <v>52</v>
      </c>
      <c r="C63" s="7"/>
      <c r="D63" s="7"/>
      <c r="E63" s="7"/>
      <c r="F63" s="7"/>
      <c r="G63" s="7"/>
      <c r="H63" s="17">
        <v>135740000</v>
      </c>
      <c r="I63" s="17"/>
    </row>
    <row r="64" spans="1:12" x14ac:dyDescent="0.15">
      <c r="B64" s="7" t="s">
        <v>52</v>
      </c>
      <c r="C64" s="7"/>
      <c r="D64" s="7"/>
      <c r="E64" s="7"/>
      <c r="F64" s="7"/>
      <c r="G64" s="7"/>
      <c r="H64" s="17">
        <v>59798310</v>
      </c>
      <c r="I64" s="17"/>
    </row>
    <row r="65" spans="1:12" x14ac:dyDescent="0.15">
      <c r="B65" s="18" t="s">
        <v>50</v>
      </c>
      <c r="C65" s="18"/>
      <c r="D65" s="18"/>
      <c r="E65" s="18"/>
      <c r="F65" s="18"/>
      <c r="G65" s="18"/>
      <c r="H65" s="19">
        <f>SUM(H63:I64)</f>
        <v>195538310</v>
      </c>
      <c r="I65" s="19"/>
    </row>
    <row r="68" spans="1:12" x14ac:dyDescent="0.15">
      <c r="A68" s="7" t="s">
        <v>100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</row>
    <row r="69" spans="1:12" x14ac:dyDescent="0.15">
      <c r="A69" s="7" t="s">
        <v>2</v>
      </c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</row>
    <row r="70" spans="1:12" x14ac:dyDescent="0.15">
      <c r="A70" s="7" t="s">
        <v>54</v>
      </c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</row>
    <row r="71" spans="1:12" x14ac:dyDescent="0.15">
      <c r="A71" s="7" t="s">
        <v>2</v>
      </c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</row>
    <row r="72" spans="1:12" x14ac:dyDescent="0.15">
      <c r="L72" s="1" t="s">
        <v>35</v>
      </c>
    </row>
    <row r="73" spans="1:12" x14ac:dyDescent="0.15">
      <c r="A73" s="8" t="s">
        <v>2</v>
      </c>
      <c r="B73" s="16"/>
      <c r="C73" s="9"/>
      <c r="D73" s="8" t="s">
        <v>55</v>
      </c>
      <c r="E73" s="16"/>
      <c r="F73" s="9"/>
      <c r="G73" s="8" t="s">
        <v>56</v>
      </c>
      <c r="H73" s="16"/>
      <c r="I73" s="9"/>
      <c r="J73" s="8" t="s">
        <v>40</v>
      </c>
      <c r="K73" s="16"/>
      <c r="L73" s="9"/>
    </row>
    <row r="74" spans="1:12" x14ac:dyDescent="0.15">
      <c r="A74" s="10" t="s">
        <v>48</v>
      </c>
      <c r="B74" s="11"/>
      <c r="C74" s="12"/>
      <c r="D74" s="13">
        <v>316492978</v>
      </c>
      <c r="E74" s="14"/>
      <c r="F74" s="15"/>
      <c r="G74" s="13">
        <v>112005049</v>
      </c>
      <c r="H74" s="14"/>
      <c r="I74" s="15"/>
      <c r="J74" s="13">
        <f>D74-G74</f>
        <v>204487929</v>
      </c>
      <c r="K74" s="14"/>
      <c r="L74" s="15"/>
    </row>
    <row r="75" spans="1:12" x14ac:dyDescent="0.15">
      <c r="A75" s="10" t="s">
        <v>58</v>
      </c>
      <c r="B75" s="11"/>
      <c r="C75" s="12"/>
      <c r="D75" s="13">
        <v>13297633</v>
      </c>
      <c r="E75" s="14"/>
      <c r="F75" s="15"/>
      <c r="G75" s="13">
        <v>7591278</v>
      </c>
      <c r="H75" s="14"/>
      <c r="I75" s="15"/>
      <c r="J75" s="13">
        <f>D75-G75</f>
        <v>5706355</v>
      </c>
      <c r="K75" s="14"/>
      <c r="L75" s="15"/>
    </row>
    <row r="76" spans="1:12" x14ac:dyDescent="0.15">
      <c r="A76" s="10" t="s">
        <v>59</v>
      </c>
      <c r="B76" s="11"/>
      <c r="C76" s="12"/>
      <c r="D76" s="13">
        <v>5936816</v>
      </c>
      <c r="E76" s="14"/>
      <c r="F76" s="15"/>
      <c r="G76" s="13">
        <v>5370221</v>
      </c>
      <c r="H76" s="14"/>
      <c r="I76" s="15"/>
      <c r="J76" s="13">
        <f>D76-G76</f>
        <v>566595</v>
      </c>
      <c r="K76" s="14"/>
      <c r="L76" s="15"/>
    </row>
    <row r="77" spans="1:12" x14ac:dyDescent="0.15">
      <c r="A77" s="10" t="s">
        <v>60</v>
      </c>
      <c r="B77" s="11"/>
      <c r="C77" s="12"/>
      <c r="D77" s="13">
        <v>35599485</v>
      </c>
      <c r="E77" s="14"/>
      <c r="F77" s="15"/>
      <c r="G77" s="13">
        <v>30852187</v>
      </c>
      <c r="H77" s="14"/>
      <c r="I77" s="15"/>
      <c r="J77" s="13">
        <f>D77-G77</f>
        <v>4747298</v>
      </c>
      <c r="K77" s="14"/>
      <c r="L77" s="15"/>
    </row>
    <row r="78" spans="1:12" x14ac:dyDescent="0.15">
      <c r="A78" s="10" t="s">
        <v>2</v>
      </c>
      <c r="B78" s="11"/>
      <c r="C78" s="12"/>
      <c r="D78" s="13"/>
      <c r="E78" s="14"/>
      <c r="F78" s="15"/>
      <c r="G78" s="13"/>
      <c r="H78" s="14"/>
      <c r="I78" s="15"/>
      <c r="J78" s="13"/>
      <c r="K78" s="14"/>
      <c r="L78" s="15"/>
    </row>
    <row r="79" spans="1:12" x14ac:dyDescent="0.15">
      <c r="A79" s="10" t="s">
        <v>2</v>
      </c>
      <c r="B79" s="11"/>
      <c r="C79" s="12"/>
      <c r="D79" s="13"/>
      <c r="E79" s="14"/>
      <c r="F79" s="15"/>
      <c r="G79" s="13"/>
      <c r="H79" s="14"/>
      <c r="I79" s="15"/>
      <c r="J79" s="13"/>
      <c r="K79" s="14"/>
      <c r="L79" s="15"/>
    </row>
    <row r="80" spans="1:12" x14ac:dyDescent="0.15">
      <c r="A80" s="8" t="s">
        <v>43</v>
      </c>
      <c r="B80" s="16"/>
      <c r="C80" s="9"/>
      <c r="D80" s="13">
        <f>SUM(D74:F79)</f>
        <v>371326912</v>
      </c>
      <c r="E80" s="14"/>
      <c r="F80" s="15"/>
      <c r="G80" s="13">
        <f>SUM(G74:I79)</f>
        <v>155818735</v>
      </c>
      <c r="H80" s="14"/>
      <c r="I80" s="15"/>
      <c r="J80" s="13">
        <f>SUM(J74:L79)</f>
        <v>215508177</v>
      </c>
      <c r="K80" s="14"/>
      <c r="L80" s="15"/>
    </row>
    <row r="83" spans="1:12" x14ac:dyDescent="0.15">
      <c r="A83" s="7" t="s">
        <v>99</v>
      </c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x14ac:dyDescent="0.15">
      <c r="A84" s="7" t="s">
        <v>2</v>
      </c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x14ac:dyDescent="0.15">
      <c r="A85" s="7" t="s">
        <v>3</v>
      </c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</row>
    <row r="86" spans="1:12" x14ac:dyDescent="0.15">
      <c r="A86" s="7" t="s">
        <v>2</v>
      </c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</row>
    <row r="87" spans="1:12" x14ac:dyDescent="0.15">
      <c r="L87" s="1" t="s">
        <v>35</v>
      </c>
    </row>
    <row r="88" spans="1:12" x14ac:dyDescent="0.15">
      <c r="A88" s="8" t="s">
        <v>2</v>
      </c>
      <c r="B88" s="16"/>
      <c r="C88" s="9"/>
      <c r="D88" s="8" t="s">
        <v>64</v>
      </c>
      <c r="E88" s="9"/>
      <c r="F88" s="8" t="s">
        <v>65</v>
      </c>
      <c r="G88" s="16"/>
      <c r="H88" s="16"/>
      <c r="I88" s="9"/>
      <c r="J88" s="8" t="s">
        <v>66</v>
      </c>
      <c r="K88" s="16"/>
      <c r="L88" s="9"/>
    </row>
    <row r="89" spans="1:12" x14ac:dyDescent="0.15">
      <c r="A89" s="10" t="s">
        <v>2</v>
      </c>
      <c r="B89" s="11"/>
      <c r="C89" s="12"/>
      <c r="D89" s="13"/>
      <c r="E89" s="15"/>
      <c r="F89" s="13"/>
      <c r="G89" s="14"/>
      <c r="H89" s="14"/>
      <c r="I89" s="15"/>
      <c r="J89" s="13"/>
      <c r="K89" s="14"/>
      <c r="L89" s="15"/>
    </row>
    <row r="90" spans="1:12" x14ac:dyDescent="0.15">
      <c r="A90" s="10" t="s">
        <v>2</v>
      </c>
      <c r="B90" s="11"/>
      <c r="C90" s="12"/>
      <c r="D90" s="13"/>
      <c r="E90" s="15"/>
      <c r="F90" s="13"/>
      <c r="G90" s="14"/>
      <c r="H90" s="14"/>
      <c r="I90" s="15"/>
      <c r="J90" s="13"/>
      <c r="K90" s="14"/>
      <c r="L90" s="15"/>
    </row>
    <row r="91" spans="1:12" x14ac:dyDescent="0.15">
      <c r="A91" s="10" t="s">
        <v>2</v>
      </c>
      <c r="B91" s="11"/>
      <c r="C91" s="12"/>
      <c r="D91" s="13"/>
      <c r="E91" s="15"/>
      <c r="F91" s="13"/>
      <c r="G91" s="14"/>
      <c r="H91" s="14"/>
      <c r="I91" s="15"/>
      <c r="J91" s="13"/>
      <c r="K91" s="14"/>
      <c r="L91" s="15"/>
    </row>
    <row r="92" spans="1:12" x14ac:dyDescent="0.15">
      <c r="A92" s="8" t="s">
        <v>43</v>
      </c>
      <c r="B92" s="16"/>
      <c r="C92" s="9"/>
      <c r="D92" s="13"/>
      <c r="E92" s="15"/>
      <c r="F92" s="13"/>
      <c r="G92" s="14"/>
      <c r="H92" s="14"/>
      <c r="I92" s="15"/>
      <c r="J92" s="13"/>
      <c r="K92" s="14"/>
      <c r="L92" s="15"/>
    </row>
    <row r="95" spans="1:12" x14ac:dyDescent="0.15">
      <c r="A95" s="7" t="s">
        <v>98</v>
      </c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15">
      <c r="A96" s="7" t="s">
        <v>2</v>
      </c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15">
      <c r="A97" s="7" t="s">
        <v>3</v>
      </c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</row>
    <row r="98" spans="1:12" x14ac:dyDescent="0.15">
      <c r="A98" s="7" t="s">
        <v>2</v>
      </c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</row>
    <row r="99" spans="1:12" x14ac:dyDescent="0.15">
      <c r="L99" s="1" t="s">
        <v>35</v>
      </c>
    </row>
    <row r="100" spans="1:12" x14ac:dyDescent="0.15">
      <c r="A100" s="8" t="s">
        <v>68</v>
      </c>
      <c r="B100" s="16"/>
      <c r="C100" s="9"/>
      <c r="D100" s="8" t="s">
        <v>69</v>
      </c>
      <c r="E100" s="16"/>
      <c r="F100" s="9"/>
      <c r="G100" s="8" t="s">
        <v>70</v>
      </c>
      <c r="H100" s="16"/>
      <c r="I100" s="9"/>
      <c r="J100" s="8" t="s">
        <v>71</v>
      </c>
      <c r="K100" s="16"/>
      <c r="L100" s="9"/>
    </row>
    <row r="101" spans="1:12" x14ac:dyDescent="0.15">
      <c r="A101" s="10" t="s">
        <v>2</v>
      </c>
      <c r="B101" s="11"/>
      <c r="C101" s="12"/>
      <c r="D101" s="13"/>
      <c r="E101" s="14"/>
      <c r="F101" s="15"/>
      <c r="G101" s="13"/>
      <c r="H101" s="14"/>
      <c r="I101" s="15"/>
      <c r="J101" s="13"/>
      <c r="K101" s="14"/>
      <c r="L101" s="15"/>
    </row>
    <row r="102" spans="1:12" x14ac:dyDescent="0.15">
      <c r="A102" s="10" t="s">
        <v>2</v>
      </c>
      <c r="B102" s="11"/>
      <c r="C102" s="12"/>
      <c r="D102" s="13"/>
      <c r="E102" s="14"/>
      <c r="F102" s="15"/>
      <c r="G102" s="13"/>
      <c r="H102" s="14"/>
      <c r="I102" s="15"/>
      <c r="J102" s="13"/>
      <c r="K102" s="14"/>
      <c r="L102" s="15"/>
    </row>
    <row r="103" spans="1:12" x14ac:dyDescent="0.15">
      <c r="A103" s="10" t="s">
        <v>2</v>
      </c>
      <c r="B103" s="11"/>
      <c r="C103" s="12"/>
      <c r="D103" s="13"/>
      <c r="E103" s="14"/>
      <c r="F103" s="15"/>
      <c r="G103" s="13"/>
      <c r="H103" s="14"/>
      <c r="I103" s="15"/>
      <c r="J103" s="13"/>
      <c r="K103" s="14"/>
      <c r="L103" s="15"/>
    </row>
    <row r="104" spans="1:12" x14ac:dyDescent="0.15">
      <c r="A104" s="8" t="s">
        <v>43</v>
      </c>
      <c r="B104" s="16"/>
      <c r="C104" s="9"/>
      <c r="D104" s="13"/>
      <c r="E104" s="14"/>
      <c r="F104" s="15"/>
      <c r="G104" s="13"/>
      <c r="H104" s="14"/>
      <c r="I104" s="15"/>
      <c r="J104" s="13"/>
      <c r="K104" s="14"/>
      <c r="L104" s="15"/>
    </row>
    <row r="107" spans="1:12" x14ac:dyDescent="0.15">
      <c r="A107" s="7" t="s">
        <v>97</v>
      </c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</row>
    <row r="108" spans="1:12" x14ac:dyDescent="0.15">
      <c r="A108" s="7" t="s">
        <v>2</v>
      </c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</row>
    <row r="109" spans="1:12" x14ac:dyDescent="0.15">
      <c r="A109" s="7" t="s">
        <v>3</v>
      </c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</row>
    <row r="112" spans="1:12" x14ac:dyDescent="0.15">
      <c r="A112" s="7" t="s">
        <v>96</v>
      </c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</row>
    <row r="113" spans="1:12" x14ac:dyDescent="0.15">
      <c r="A113" s="7" t="s">
        <v>95</v>
      </c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</row>
    <row r="114" spans="1:12" x14ac:dyDescent="0.15">
      <c r="A114" s="7" t="s">
        <v>2</v>
      </c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</row>
    <row r="115" spans="1:12" x14ac:dyDescent="0.15">
      <c r="A115" s="7" t="s">
        <v>3</v>
      </c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</row>
  </sheetData>
  <mergeCells count="168">
    <mergeCell ref="A103:C103"/>
    <mergeCell ref="D103:F103"/>
    <mergeCell ref="G103:I103"/>
    <mergeCell ref="J103:L103"/>
    <mergeCell ref="A104:C104"/>
    <mergeCell ref="D104:F104"/>
    <mergeCell ref="G104:I104"/>
    <mergeCell ref="J104:L104"/>
    <mergeCell ref="A115:L115"/>
    <mergeCell ref="A107:L107"/>
    <mergeCell ref="A108:L108"/>
    <mergeCell ref="A109:L109"/>
    <mergeCell ref="A112:L112"/>
    <mergeCell ref="A113:L113"/>
    <mergeCell ref="A114:L114"/>
    <mergeCell ref="A95:L95"/>
    <mergeCell ref="A96:L96"/>
    <mergeCell ref="A97:L97"/>
    <mergeCell ref="A98:L98"/>
    <mergeCell ref="A100:C100"/>
    <mergeCell ref="D100:F100"/>
    <mergeCell ref="G100:I100"/>
    <mergeCell ref="J100:L100"/>
    <mergeCell ref="A101:C101"/>
    <mergeCell ref="D101:F101"/>
    <mergeCell ref="G101:I101"/>
    <mergeCell ref="J101:L101"/>
    <mergeCell ref="A102:C102"/>
    <mergeCell ref="D102:F102"/>
    <mergeCell ref="G102:I102"/>
    <mergeCell ref="J102:L102"/>
    <mergeCell ref="A89:C89"/>
    <mergeCell ref="D89:E89"/>
    <mergeCell ref="F89:I89"/>
    <mergeCell ref="J89:L89"/>
    <mergeCell ref="A90:C90"/>
    <mergeCell ref="D90:E90"/>
    <mergeCell ref="F90:I90"/>
    <mergeCell ref="J90:L90"/>
    <mergeCell ref="A91:C91"/>
    <mergeCell ref="D91:E91"/>
    <mergeCell ref="F91:I91"/>
    <mergeCell ref="J91:L91"/>
    <mergeCell ref="A92:C92"/>
    <mergeCell ref="D92:E92"/>
    <mergeCell ref="F92:I92"/>
    <mergeCell ref="J92:L92"/>
    <mergeCell ref="A80:C80"/>
    <mergeCell ref="D80:F80"/>
    <mergeCell ref="G80:I80"/>
    <mergeCell ref="J80:L80"/>
    <mergeCell ref="A83:L83"/>
    <mergeCell ref="A84:L84"/>
    <mergeCell ref="A85:L85"/>
    <mergeCell ref="A86:L86"/>
    <mergeCell ref="A88:C88"/>
    <mergeCell ref="D88:E88"/>
    <mergeCell ref="F88:I88"/>
    <mergeCell ref="J88:L88"/>
    <mergeCell ref="A76:C76"/>
    <mergeCell ref="D76:F76"/>
    <mergeCell ref="G76:I76"/>
    <mergeCell ref="J76:L76"/>
    <mergeCell ref="A77:C77"/>
    <mergeCell ref="D77:F77"/>
    <mergeCell ref="G77:I77"/>
    <mergeCell ref="J77:L77"/>
    <mergeCell ref="A78:C78"/>
    <mergeCell ref="D78:F78"/>
    <mergeCell ref="G78:I78"/>
    <mergeCell ref="J78:L78"/>
    <mergeCell ref="A79:C79"/>
    <mergeCell ref="D79:F79"/>
    <mergeCell ref="G79:I79"/>
    <mergeCell ref="J79:L79"/>
    <mergeCell ref="A68:L68"/>
    <mergeCell ref="A69:L69"/>
    <mergeCell ref="A70:L70"/>
    <mergeCell ref="A71:L71"/>
    <mergeCell ref="A73:C73"/>
    <mergeCell ref="D73:F73"/>
    <mergeCell ref="G73:I73"/>
    <mergeCell ref="J73:L73"/>
    <mergeCell ref="A74:C74"/>
    <mergeCell ref="D74:F74"/>
    <mergeCell ref="G74:I74"/>
    <mergeCell ref="J74:L74"/>
    <mergeCell ref="A75:C75"/>
    <mergeCell ref="D75:F75"/>
    <mergeCell ref="G75:I75"/>
    <mergeCell ref="J75:L75"/>
    <mergeCell ref="B58:G58"/>
    <mergeCell ref="H58:I58"/>
    <mergeCell ref="B59:G59"/>
    <mergeCell ref="H59:I59"/>
    <mergeCell ref="A61:L61"/>
    <mergeCell ref="A62:L62"/>
    <mergeCell ref="B63:G63"/>
    <mergeCell ref="H63:I63"/>
    <mergeCell ref="B64:G64"/>
    <mergeCell ref="H64:I64"/>
    <mergeCell ref="B65:G65"/>
    <mergeCell ref="H65:I65"/>
    <mergeCell ref="A46:D46"/>
    <mergeCell ref="E46:F46"/>
    <mergeCell ref="G46:H46"/>
    <mergeCell ref="I46:J46"/>
    <mergeCell ref="K46:L46"/>
    <mergeCell ref="A49:L49"/>
    <mergeCell ref="A50:L50"/>
    <mergeCell ref="A51:L51"/>
    <mergeCell ref="A54:L54"/>
    <mergeCell ref="A55:L55"/>
    <mergeCell ref="A56:L56"/>
    <mergeCell ref="A57:L57"/>
    <mergeCell ref="A44:D44"/>
    <mergeCell ref="E44:F44"/>
    <mergeCell ref="G44:H44"/>
    <mergeCell ref="I44:J44"/>
    <mergeCell ref="K44:L44"/>
    <mergeCell ref="A45:D45"/>
    <mergeCell ref="E45:F45"/>
    <mergeCell ref="G45:H45"/>
    <mergeCell ref="I45:J45"/>
    <mergeCell ref="K45:L45"/>
    <mergeCell ref="A42:D42"/>
    <mergeCell ref="E42:F42"/>
    <mergeCell ref="G42:H42"/>
    <mergeCell ref="I42:J42"/>
    <mergeCell ref="K42:L42"/>
    <mergeCell ref="A43:D43"/>
    <mergeCell ref="E43:F43"/>
    <mergeCell ref="G43:H43"/>
    <mergeCell ref="I43:J43"/>
    <mergeCell ref="K43:L43"/>
    <mergeCell ref="A36:L36"/>
    <mergeCell ref="A37:L37"/>
    <mergeCell ref="A38:L38"/>
    <mergeCell ref="A39:L39"/>
    <mergeCell ref="A41:D41"/>
    <mergeCell ref="E41:F41"/>
    <mergeCell ref="G41:H41"/>
    <mergeCell ref="I41:J41"/>
    <mergeCell ref="K41:L41"/>
    <mergeCell ref="A20:L20"/>
    <mergeCell ref="A21:L21"/>
    <mergeCell ref="A22:L22"/>
    <mergeCell ref="A25:L25"/>
    <mergeCell ref="A26:L26"/>
    <mergeCell ref="A27:L27"/>
    <mergeCell ref="A28:L28"/>
    <mergeCell ref="A29:L29"/>
    <mergeCell ref="A30:L30"/>
    <mergeCell ref="A31:L31"/>
    <mergeCell ref="A32:L32"/>
    <mergeCell ref="A33:L33"/>
    <mergeCell ref="A2:L2"/>
    <mergeCell ref="A5:L5"/>
    <mergeCell ref="A6:L6"/>
    <mergeCell ref="A7:L7"/>
    <mergeCell ref="A8:L8"/>
    <mergeCell ref="A9:L9"/>
    <mergeCell ref="A10:L10"/>
    <mergeCell ref="A11:L11"/>
    <mergeCell ref="A12:L12"/>
    <mergeCell ref="A15:L15"/>
    <mergeCell ref="A16:L16"/>
    <mergeCell ref="A17:L17"/>
  </mergeCells>
  <phoneticPr fontId="2"/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CD976-A0F9-4606-B90D-0F203F49109A}">
  <dimension ref="A2:L124"/>
  <sheetViews>
    <sheetView showGridLines="0" tabSelected="1" topLeftCell="A7" workbookViewId="0">
      <selection activeCell="A33" sqref="A33:L33"/>
    </sheetView>
  </sheetViews>
  <sheetFormatPr defaultRowHeight="13.5" x14ac:dyDescent="0.15"/>
  <sheetData>
    <row r="2" spans="1:12" x14ac:dyDescent="0.15">
      <c r="A2" s="20" t="s">
        <v>116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5" spans="1:12" x14ac:dyDescent="0.15">
      <c r="A5" s="7" t="s">
        <v>111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spans="1:12" x14ac:dyDescent="0.1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x14ac:dyDescent="0.15">
      <c r="A7" s="7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x14ac:dyDescent="0.15">
      <c r="A8" s="7" t="s">
        <v>6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x14ac:dyDescent="0.15">
      <c r="A9" s="7" t="s">
        <v>7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1:12" x14ac:dyDescent="0.15">
      <c r="A10" s="7" t="s">
        <v>115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12" x14ac:dyDescent="0.15">
      <c r="A11" s="7" t="s">
        <v>9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12" x14ac:dyDescent="0.15">
      <c r="A12" s="7" t="s">
        <v>10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5" spans="1:12" x14ac:dyDescent="0.15">
      <c r="A15" s="7" t="s">
        <v>109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x14ac:dyDescent="0.15">
      <c r="A16" s="7" t="s">
        <v>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x14ac:dyDescent="0.15">
      <c r="A17" s="7" t="s">
        <v>3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20" spans="1:12" x14ac:dyDescent="0.15">
      <c r="A20" s="7" t="s">
        <v>108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x14ac:dyDescent="0.15">
      <c r="A21" s="7" t="s">
        <v>2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spans="1:12" x14ac:dyDescent="0.15">
      <c r="A22" s="7" t="s">
        <v>13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spans="1:12" x14ac:dyDescent="0.15">
      <c r="A23" s="7" t="s">
        <v>14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6" spans="1:12" x14ac:dyDescent="0.15">
      <c r="A26" s="7" t="s">
        <v>107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12" x14ac:dyDescent="0.15">
      <c r="A27" s="7" t="s">
        <v>2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2" x14ac:dyDescent="0.15">
      <c r="A28" s="7" t="s">
        <v>114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29" spans="1:12" x14ac:dyDescent="0.15">
      <c r="A29" s="7" t="s">
        <v>105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  <row r="30" spans="1:12" x14ac:dyDescent="0.15">
      <c r="A30" s="7" t="s">
        <v>25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</row>
    <row r="31" spans="1:12" x14ac:dyDescent="0.15">
      <c r="A31" s="7" t="s">
        <v>26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15">
      <c r="A32" s="7" t="s">
        <v>27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 x14ac:dyDescent="0.15">
      <c r="A33" s="7" t="s">
        <v>28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1:12" x14ac:dyDescent="0.15">
      <c r="A34" s="7" t="s">
        <v>29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1:12" x14ac:dyDescent="0.15">
      <c r="A35" s="7" t="s">
        <v>104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1:12" x14ac:dyDescent="0.15">
      <c r="A36" s="7" t="s">
        <v>25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1:12" x14ac:dyDescent="0.15">
      <c r="A37" s="7" t="s">
        <v>26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1:12" x14ac:dyDescent="0.15">
      <c r="A38" s="7" t="s">
        <v>27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1:12" x14ac:dyDescent="0.15">
      <c r="A39" s="7" t="s">
        <v>28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1:12" x14ac:dyDescent="0.15">
      <c r="A40" s="7" t="s">
        <v>29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3" spans="1:12" x14ac:dyDescent="0.15">
      <c r="A43" s="7" t="s">
        <v>103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1:12" x14ac:dyDescent="0.15">
      <c r="A44" s="7" t="s">
        <v>2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1:12" x14ac:dyDescent="0.15">
      <c r="A45" s="7" t="s">
        <v>34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1:12" x14ac:dyDescent="0.15">
      <c r="A46" s="7" t="s">
        <v>2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1:12" x14ac:dyDescent="0.15">
      <c r="L47" s="1" t="s">
        <v>35</v>
      </c>
    </row>
    <row r="48" spans="1:12" x14ac:dyDescent="0.15">
      <c r="A48" s="8" t="s">
        <v>36</v>
      </c>
      <c r="B48" s="16"/>
      <c r="C48" s="16"/>
      <c r="D48" s="9"/>
      <c r="E48" s="8" t="s">
        <v>37</v>
      </c>
      <c r="F48" s="9"/>
      <c r="G48" s="8" t="s">
        <v>38</v>
      </c>
      <c r="H48" s="9"/>
      <c r="I48" s="8" t="s">
        <v>39</v>
      </c>
      <c r="J48" s="9"/>
      <c r="K48" s="8" t="s">
        <v>40</v>
      </c>
      <c r="L48" s="9"/>
    </row>
    <row r="49" spans="1:12" x14ac:dyDescent="0.15">
      <c r="A49" s="10" t="s">
        <v>41</v>
      </c>
      <c r="B49" s="11"/>
      <c r="C49" s="11"/>
      <c r="D49" s="12"/>
      <c r="E49" s="13">
        <v>132818000</v>
      </c>
      <c r="F49" s="15"/>
      <c r="G49" s="13">
        <v>0</v>
      </c>
      <c r="H49" s="15"/>
      <c r="I49" s="13">
        <v>0</v>
      </c>
      <c r="J49" s="15"/>
      <c r="K49" s="13">
        <f>E49+G49-I49</f>
        <v>132818000</v>
      </c>
      <c r="L49" s="15"/>
    </row>
    <row r="50" spans="1:12" x14ac:dyDescent="0.15">
      <c r="A50" s="10" t="s">
        <v>42</v>
      </c>
      <c r="B50" s="11"/>
      <c r="C50" s="11"/>
      <c r="D50" s="12"/>
      <c r="E50" s="13">
        <v>767065394</v>
      </c>
      <c r="F50" s="15"/>
      <c r="G50" s="13">
        <v>33134400</v>
      </c>
      <c r="H50" s="15"/>
      <c r="I50" s="13">
        <v>32710226</v>
      </c>
      <c r="J50" s="15"/>
      <c r="K50" s="13">
        <f>E50+G50-I50</f>
        <v>767489568</v>
      </c>
      <c r="L50" s="15"/>
    </row>
    <row r="51" spans="1:12" x14ac:dyDescent="0.15">
      <c r="A51" s="10" t="s">
        <v>2</v>
      </c>
      <c r="B51" s="11"/>
      <c r="C51" s="11"/>
      <c r="D51" s="12"/>
      <c r="E51" s="13"/>
      <c r="F51" s="15"/>
      <c r="G51" s="13"/>
      <c r="H51" s="15"/>
      <c r="I51" s="13"/>
      <c r="J51" s="15"/>
      <c r="K51" s="13"/>
      <c r="L51" s="15"/>
    </row>
    <row r="52" spans="1:12" x14ac:dyDescent="0.15">
      <c r="A52" s="10" t="s">
        <v>2</v>
      </c>
      <c r="B52" s="11"/>
      <c r="C52" s="11"/>
      <c r="D52" s="12"/>
      <c r="E52" s="13"/>
      <c r="F52" s="15"/>
      <c r="G52" s="13"/>
      <c r="H52" s="15"/>
      <c r="I52" s="13"/>
      <c r="J52" s="15"/>
      <c r="K52" s="13"/>
      <c r="L52" s="15"/>
    </row>
    <row r="53" spans="1:12" x14ac:dyDescent="0.15">
      <c r="A53" s="8" t="s">
        <v>43</v>
      </c>
      <c r="B53" s="16"/>
      <c r="C53" s="16"/>
      <c r="D53" s="9"/>
      <c r="E53" s="13">
        <f>SUM(E49:F52)</f>
        <v>899883394</v>
      </c>
      <c r="F53" s="15"/>
      <c r="G53" s="13">
        <f>SUM(G49:H52)</f>
        <v>33134400</v>
      </c>
      <c r="H53" s="15"/>
      <c r="I53" s="13">
        <f>SUM(I49:J52)</f>
        <v>32710226</v>
      </c>
      <c r="J53" s="15"/>
      <c r="K53" s="13">
        <f>SUM(K49:L52)</f>
        <v>900307568</v>
      </c>
      <c r="L53" s="15"/>
    </row>
    <row r="56" spans="1:12" x14ac:dyDescent="0.15">
      <c r="A56" s="7" t="s">
        <v>102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</row>
    <row r="57" spans="1:12" x14ac:dyDescent="0.15">
      <c r="A57" s="7" t="s">
        <v>2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</row>
    <row r="58" spans="1:12" x14ac:dyDescent="0.15">
      <c r="A58" s="7" t="s">
        <v>3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</row>
    <row r="61" spans="1:12" x14ac:dyDescent="0.15">
      <c r="A61" s="7" t="s">
        <v>101</v>
      </c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</row>
    <row r="62" spans="1:12" x14ac:dyDescent="0.15">
      <c r="A62" s="7" t="s">
        <v>2</v>
      </c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</row>
    <row r="63" spans="1:12" x14ac:dyDescent="0.15">
      <c r="A63" s="7" t="s">
        <v>46</v>
      </c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</row>
    <row r="64" spans="1:12" x14ac:dyDescent="0.15">
      <c r="A64" s="7" t="s">
        <v>2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</row>
    <row r="65" spans="1:12" x14ac:dyDescent="0.15">
      <c r="B65" s="7" t="s">
        <v>47</v>
      </c>
      <c r="C65" s="7"/>
      <c r="D65" s="7"/>
      <c r="E65" s="7"/>
      <c r="F65" s="7"/>
      <c r="G65" s="7"/>
      <c r="H65" s="17">
        <v>132818000</v>
      </c>
      <c r="I65" s="17"/>
    </row>
    <row r="66" spans="1:12" x14ac:dyDescent="0.15">
      <c r="B66" s="7" t="s">
        <v>48</v>
      </c>
      <c r="C66" s="7"/>
      <c r="D66" s="7"/>
      <c r="E66" s="7"/>
      <c r="F66" s="7"/>
      <c r="G66" s="7"/>
      <c r="H66" s="17">
        <v>767489568</v>
      </c>
      <c r="I66" s="17"/>
    </row>
    <row r="67" spans="1:12" x14ac:dyDescent="0.15">
      <c r="B67" s="18" t="s">
        <v>50</v>
      </c>
      <c r="C67" s="18"/>
      <c r="D67" s="18"/>
      <c r="E67" s="18"/>
      <c r="F67" s="18"/>
      <c r="G67" s="18"/>
      <c r="H67" s="19">
        <f>SUM(H65:I66)</f>
        <v>900307568</v>
      </c>
      <c r="I67" s="19"/>
    </row>
    <row r="69" spans="1:12" x14ac:dyDescent="0.15">
      <c r="A69" s="7" t="s">
        <v>2</v>
      </c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</row>
    <row r="70" spans="1:12" x14ac:dyDescent="0.15">
      <c r="A70" s="7" t="s">
        <v>2</v>
      </c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</row>
    <row r="71" spans="1:12" x14ac:dyDescent="0.15">
      <c r="A71" s="7" t="s">
        <v>51</v>
      </c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</row>
    <row r="72" spans="1:12" x14ac:dyDescent="0.15">
      <c r="A72" s="7" t="s">
        <v>2</v>
      </c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</row>
    <row r="73" spans="1:12" x14ac:dyDescent="0.15">
      <c r="B73" s="7" t="s">
        <v>113</v>
      </c>
      <c r="C73" s="7"/>
      <c r="D73" s="7"/>
      <c r="E73" s="7"/>
      <c r="F73" s="7"/>
      <c r="G73" s="7"/>
      <c r="H73" s="17">
        <v>13500000</v>
      </c>
      <c r="I73" s="17"/>
    </row>
    <row r="74" spans="1:12" x14ac:dyDescent="0.15">
      <c r="B74" s="18" t="s">
        <v>50</v>
      </c>
      <c r="C74" s="18"/>
      <c r="D74" s="18"/>
      <c r="E74" s="18"/>
      <c r="F74" s="18"/>
      <c r="G74" s="18"/>
      <c r="H74" s="19">
        <f>SUM(H73:I73)</f>
        <v>13500000</v>
      </c>
      <c r="I74" s="19"/>
    </row>
    <row r="77" spans="1:12" x14ac:dyDescent="0.15">
      <c r="A77" s="7" t="s">
        <v>100</v>
      </c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</row>
    <row r="78" spans="1:12" x14ac:dyDescent="0.15">
      <c r="A78" s="7" t="s">
        <v>2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</row>
    <row r="79" spans="1:12" x14ac:dyDescent="0.15">
      <c r="A79" s="7" t="s">
        <v>54</v>
      </c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</row>
    <row r="80" spans="1:12" x14ac:dyDescent="0.15">
      <c r="A80" s="7" t="s">
        <v>2</v>
      </c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</row>
    <row r="81" spans="1:12" x14ac:dyDescent="0.15">
      <c r="L81" s="1" t="s">
        <v>35</v>
      </c>
    </row>
    <row r="82" spans="1:12" x14ac:dyDescent="0.15">
      <c r="A82" s="8" t="s">
        <v>2</v>
      </c>
      <c r="B82" s="16"/>
      <c r="C82" s="9"/>
      <c r="D82" s="8" t="s">
        <v>55</v>
      </c>
      <c r="E82" s="16"/>
      <c r="F82" s="9"/>
      <c r="G82" s="8" t="s">
        <v>56</v>
      </c>
      <c r="H82" s="16"/>
      <c r="I82" s="9"/>
      <c r="J82" s="8" t="s">
        <v>40</v>
      </c>
      <c r="K82" s="16"/>
      <c r="L82" s="9"/>
    </row>
    <row r="83" spans="1:12" x14ac:dyDescent="0.15">
      <c r="A83" s="10" t="s">
        <v>48</v>
      </c>
      <c r="B83" s="11"/>
      <c r="C83" s="12"/>
      <c r="D83" s="13">
        <v>1290544400</v>
      </c>
      <c r="E83" s="14"/>
      <c r="F83" s="15"/>
      <c r="G83" s="13">
        <v>523054832</v>
      </c>
      <c r="H83" s="14"/>
      <c r="I83" s="15"/>
      <c r="J83" s="13">
        <f>D83-G83</f>
        <v>767489568</v>
      </c>
      <c r="K83" s="14"/>
      <c r="L83" s="15"/>
    </row>
    <row r="84" spans="1:12" x14ac:dyDescent="0.15">
      <c r="A84" s="10" t="s">
        <v>42</v>
      </c>
      <c r="B84" s="11"/>
      <c r="C84" s="12"/>
      <c r="D84" s="13">
        <v>1638000</v>
      </c>
      <c r="E84" s="14"/>
      <c r="F84" s="15"/>
      <c r="G84" s="13">
        <v>631039</v>
      </c>
      <c r="H84" s="14"/>
      <c r="I84" s="15"/>
      <c r="J84" s="13">
        <f>D84-G84</f>
        <v>1006961</v>
      </c>
      <c r="K84" s="14"/>
      <c r="L84" s="15"/>
    </row>
    <row r="85" spans="1:12" x14ac:dyDescent="0.15">
      <c r="A85" s="10" t="s">
        <v>59</v>
      </c>
      <c r="B85" s="11"/>
      <c r="C85" s="12"/>
      <c r="D85" s="13">
        <v>11874527</v>
      </c>
      <c r="E85" s="14"/>
      <c r="F85" s="15"/>
      <c r="G85" s="13">
        <v>10659077</v>
      </c>
      <c r="H85" s="14"/>
      <c r="I85" s="15"/>
      <c r="J85" s="13">
        <f>D85-G85</f>
        <v>1215450</v>
      </c>
      <c r="K85" s="14"/>
      <c r="L85" s="15"/>
    </row>
    <row r="86" spans="1:12" x14ac:dyDescent="0.15">
      <c r="A86" s="10" t="s">
        <v>60</v>
      </c>
      <c r="B86" s="11"/>
      <c r="C86" s="12"/>
      <c r="D86" s="13">
        <v>27752124</v>
      </c>
      <c r="E86" s="14"/>
      <c r="F86" s="15"/>
      <c r="G86" s="13">
        <v>26303649</v>
      </c>
      <c r="H86" s="14"/>
      <c r="I86" s="15"/>
      <c r="J86" s="13">
        <f>D86-G86</f>
        <v>1448475</v>
      </c>
      <c r="K86" s="14"/>
      <c r="L86" s="15"/>
    </row>
    <row r="87" spans="1:12" x14ac:dyDescent="0.15">
      <c r="A87" s="10" t="s">
        <v>61</v>
      </c>
      <c r="B87" s="11"/>
      <c r="C87" s="12"/>
      <c r="D87" s="13">
        <v>1490400</v>
      </c>
      <c r="E87" s="14"/>
      <c r="F87" s="15"/>
      <c r="G87" s="13">
        <v>372600</v>
      </c>
      <c r="H87" s="14"/>
      <c r="I87" s="15"/>
      <c r="J87" s="13">
        <f>D87-G87</f>
        <v>1117800</v>
      </c>
      <c r="K87" s="14"/>
      <c r="L87" s="15"/>
    </row>
    <row r="88" spans="1:12" x14ac:dyDescent="0.15">
      <c r="A88" s="10" t="s">
        <v>62</v>
      </c>
      <c r="B88" s="11"/>
      <c r="C88" s="12"/>
      <c r="D88" s="13">
        <v>2818800</v>
      </c>
      <c r="E88" s="14"/>
      <c r="F88" s="15"/>
      <c r="G88" s="13">
        <v>704700</v>
      </c>
      <c r="H88" s="14"/>
      <c r="I88" s="15"/>
      <c r="J88" s="13">
        <f>D88-G88</f>
        <v>2114100</v>
      </c>
      <c r="K88" s="14"/>
      <c r="L88" s="15"/>
    </row>
    <row r="89" spans="1:12" x14ac:dyDescent="0.15">
      <c r="A89" s="8" t="s">
        <v>43</v>
      </c>
      <c r="B89" s="16"/>
      <c r="C89" s="9"/>
      <c r="D89" s="13">
        <f>SUM(D83:F88)</f>
        <v>1336118251</v>
      </c>
      <c r="E89" s="14"/>
      <c r="F89" s="15"/>
      <c r="G89" s="13">
        <f>SUM(G83:I88)</f>
        <v>561725897</v>
      </c>
      <c r="H89" s="14"/>
      <c r="I89" s="15"/>
      <c r="J89" s="13">
        <f>SUM(J83:L88)</f>
        <v>774392354</v>
      </c>
      <c r="K89" s="14"/>
      <c r="L89" s="15"/>
    </row>
    <row r="92" spans="1:12" x14ac:dyDescent="0.15">
      <c r="A92" s="7" t="s">
        <v>99</v>
      </c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x14ac:dyDescent="0.15">
      <c r="A93" s="7" t="s">
        <v>2</v>
      </c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</row>
    <row r="94" spans="1:12" x14ac:dyDescent="0.15">
      <c r="A94" s="7" t="s">
        <v>3</v>
      </c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</row>
    <row r="95" spans="1:12" x14ac:dyDescent="0.15">
      <c r="A95" s="7" t="s">
        <v>2</v>
      </c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15">
      <c r="L96" s="1" t="s">
        <v>35</v>
      </c>
    </row>
    <row r="97" spans="1:12" x14ac:dyDescent="0.15">
      <c r="A97" s="8" t="s">
        <v>2</v>
      </c>
      <c r="B97" s="16"/>
      <c r="C97" s="9"/>
      <c r="D97" s="8" t="s">
        <v>64</v>
      </c>
      <c r="E97" s="9"/>
      <c r="F97" s="8" t="s">
        <v>65</v>
      </c>
      <c r="G97" s="16"/>
      <c r="H97" s="16"/>
      <c r="I97" s="9"/>
      <c r="J97" s="8" t="s">
        <v>66</v>
      </c>
      <c r="K97" s="16"/>
      <c r="L97" s="9"/>
    </row>
    <row r="98" spans="1:12" x14ac:dyDescent="0.15">
      <c r="A98" s="10" t="s">
        <v>2</v>
      </c>
      <c r="B98" s="11"/>
      <c r="C98" s="12"/>
      <c r="D98" s="13"/>
      <c r="E98" s="15"/>
      <c r="F98" s="13"/>
      <c r="G98" s="14"/>
      <c r="H98" s="14"/>
      <c r="I98" s="15"/>
      <c r="J98" s="13"/>
      <c r="K98" s="14"/>
      <c r="L98" s="15"/>
    </row>
    <row r="99" spans="1:12" x14ac:dyDescent="0.15">
      <c r="A99" s="10" t="s">
        <v>2</v>
      </c>
      <c r="B99" s="11"/>
      <c r="C99" s="12"/>
      <c r="D99" s="13"/>
      <c r="E99" s="15"/>
      <c r="F99" s="13"/>
      <c r="G99" s="14"/>
      <c r="H99" s="14"/>
      <c r="I99" s="15"/>
      <c r="J99" s="13"/>
      <c r="K99" s="14"/>
      <c r="L99" s="15"/>
    </row>
    <row r="100" spans="1:12" x14ac:dyDescent="0.15">
      <c r="A100" s="10" t="s">
        <v>2</v>
      </c>
      <c r="B100" s="11"/>
      <c r="C100" s="12"/>
      <c r="D100" s="13"/>
      <c r="E100" s="15"/>
      <c r="F100" s="13"/>
      <c r="G100" s="14"/>
      <c r="H100" s="14"/>
      <c r="I100" s="15"/>
      <c r="J100" s="13"/>
      <c r="K100" s="14"/>
      <c r="L100" s="15"/>
    </row>
    <row r="101" spans="1:12" x14ac:dyDescent="0.15">
      <c r="A101" s="8" t="s">
        <v>43</v>
      </c>
      <c r="B101" s="16"/>
      <c r="C101" s="9"/>
      <c r="D101" s="13"/>
      <c r="E101" s="15"/>
      <c r="F101" s="13"/>
      <c r="G101" s="14"/>
      <c r="H101" s="14"/>
      <c r="I101" s="15"/>
      <c r="J101" s="13"/>
      <c r="K101" s="14"/>
      <c r="L101" s="15"/>
    </row>
    <row r="104" spans="1:12" x14ac:dyDescent="0.15">
      <c r="A104" s="7" t="s">
        <v>98</v>
      </c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</row>
    <row r="105" spans="1:12" x14ac:dyDescent="0.15">
      <c r="A105" s="7" t="s">
        <v>2</v>
      </c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</row>
    <row r="106" spans="1:12" x14ac:dyDescent="0.15">
      <c r="A106" s="7" t="s">
        <v>3</v>
      </c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</row>
    <row r="107" spans="1:12" x14ac:dyDescent="0.15">
      <c r="A107" s="7" t="s">
        <v>2</v>
      </c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</row>
    <row r="108" spans="1:12" x14ac:dyDescent="0.15">
      <c r="L108" s="1" t="s">
        <v>35</v>
      </c>
    </row>
    <row r="109" spans="1:12" x14ac:dyDescent="0.15">
      <c r="A109" s="8" t="s">
        <v>68</v>
      </c>
      <c r="B109" s="16"/>
      <c r="C109" s="9"/>
      <c r="D109" s="8" t="s">
        <v>69</v>
      </c>
      <c r="E109" s="16"/>
      <c r="F109" s="9"/>
      <c r="G109" s="8" t="s">
        <v>70</v>
      </c>
      <c r="H109" s="16"/>
      <c r="I109" s="9"/>
      <c r="J109" s="8" t="s">
        <v>71</v>
      </c>
      <c r="K109" s="16"/>
      <c r="L109" s="9"/>
    </row>
    <row r="110" spans="1:12" x14ac:dyDescent="0.15">
      <c r="A110" s="10" t="s">
        <v>2</v>
      </c>
      <c r="B110" s="11"/>
      <c r="C110" s="12"/>
      <c r="D110" s="13"/>
      <c r="E110" s="14"/>
      <c r="F110" s="15"/>
      <c r="G110" s="13"/>
      <c r="H110" s="14"/>
      <c r="I110" s="15"/>
      <c r="J110" s="13"/>
      <c r="K110" s="14"/>
      <c r="L110" s="15"/>
    </row>
    <row r="111" spans="1:12" x14ac:dyDescent="0.15">
      <c r="A111" s="10" t="s">
        <v>2</v>
      </c>
      <c r="B111" s="11"/>
      <c r="C111" s="12"/>
      <c r="D111" s="13"/>
      <c r="E111" s="14"/>
      <c r="F111" s="15"/>
      <c r="G111" s="13"/>
      <c r="H111" s="14"/>
      <c r="I111" s="15"/>
      <c r="J111" s="13"/>
      <c r="K111" s="14"/>
      <c r="L111" s="15"/>
    </row>
    <row r="112" spans="1:12" x14ac:dyDescent="0.15">
      <c r="A112" s="10" t="s">
        <v>2</v>
      </c>
      <c r="B112" s="11"/>
      <c r="C112" s="12"/>
      <c r="D112" s="13"/>
      <c r="E112" s="14"/>
      <c r="F112" s="15"/>
      <c r="G112" s="13"/>
      <c r="H112" s="14"/>
      <c r="I112" s="15"/>
      <c r="J112" s="13"/>
      <c r="K112" s="14"/>
      <c r="L112" s="15"/>
    </row>
    <row r="113" spans="1:12" x14ac:dyDescent="0.15">
      <c r="A113" s="8" t="s">
        <v>43</v>
      </c>
      <c r="B113" s="16"/>
      <c r="C113" s="9"/>
      <c r="D113" s="13"/>
      <c r="E113" s="14"/>
      <c r="F113" s="15"/>
      <c r="G113" s="13"/>
      <c r="H113" s="14"/>
      <c r="I113" s="15"/>
      <c r="J113" s="13"/>
      <c r="K113" s="14"/>
      <c r="L113" s="15"/>
    </row>
    <row r="116" spans="1:12" x14ac:dyDescent="0.15">
      <c r="A116" s="7" t="s">
        <v>97</v>
      </c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</row>
    <row r="117" spans="1:12" x14ac:dyDescent="0.15">
      <c r="A117" s="7" t="s">
        <v>2</v>
      </c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</row>
    <row r="118" spans="1:12" x14ac:dyDescent="0.15">
      <c r="A118" s="7" t="s">
        <v>3</v>
      </c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</row>
    <row r="121" spans="1:12" x14ac:dyDescent="0.15">
      <c r="A121" s="7" t="s">
        <v>96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</row>
    <row r="122" spans="1:12" x14ac:dyDescent="0.15">
      <c r="A122" s="7" t="s">
        <v>95</v>
      </c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</row>
    <row r="123" spans="1:12" x14ac:dyDescent="0.15">
      <c r="A123" s="7" t="s">
        <v>2</v>
      </c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</row>
    <row r="124" spans="1:12" x14ac:dyDescent="0.15">
      <c r="A124" s="7" t="s">
        <v>3</v>
      </c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</row>
  </sheetData>
  <mergeCells count="177">
    <mergeCell ref="A112:C112"/>
    <mergeCell ref="D112:F112"/>
    <mergeCell ref="G112:I112"/>
    <mergeCell ref="J112:L112"/>
    <mergeCell ref="A113:C113"/>
    <mergeCell ref="D113:F113"/>
    <mergeCell ref="G113:I113"/>
    <mergeCell ref="J113:L113"/>
    <mergeCell ref="A124:L124"/>
    <mergeCell ref="A116:L116"/>
    <mergeCell ref="A117:L117"/>
    <mergeCell ref="A118:L118"/>
    <mergeCell ref="A121:L121"/>
    <mergeCell ref="A122:L122"/>
    <mergeCell ref="A123:L123"/>
    <mergeCell ref="A104:L104"/>
    <mergeCell ref="A105:L105"/>
    <mergeCell ref="A106:L106"/>
    <mergeCell ref="A107:L107"/>
    <mergeCell ref="A109:C109"/>
    <mergeCell ref="D109:F109"/>
    <mergeCell ref="G109:I109"/>
    <mergeCell ref="J109:L109"/>
    <mergeCell ref="A110:C110"/>
    <mergeCell ref="D110:F110"/>
    <mergeCell ref="G110:I110"/>
    <mergeCell ref="J110:L110"/>
    <mergeCell ref="A111:C111"/>
    <mergeCell ref="D111:F111"/>
    <mergeCell ref="G111:I111"/>
    <mergeCell ref="J111:L111"/>
    <mergeCell ref="A98:C98"/>
    <mergeCell ref="D98:E98"/>
    <mergeCell ref="F98:I98"/>
    <mergeCell ref="J98:L98"/>
    <mergeCell ref="A99:C99"/>
    <mergeCell ref="D99:E99"/>
    <mergeCell ref="F99:I99"/>
    <mergeCell ref="J99:L99"/>
    <mergeCell ref="A100:C100"/>
    <mergeCell ref="D100:E100"/>
    <mergeCell ref="F100:I100"/>
    <mergeCell ref="J100:L100"/>
    <mergeCell ref="A101:C101"/>
    <mergeCell ref="D101:E101"/>
    <mergeCell ref="F101:I101"/>
    <mergeCell ref="J101:L101"/>
    <mergeCell ref="A88:C88"/>
    <mergeCell ref="D88:F88"/>
    <mergeCell ref="G88:I88"/>
    <mergeCell ref="J88:L88"/>
    <mergeCell ref="A89:C89"/>
    <mergeCell ref="D89:F89"/>
    <mergeCell ref="G89:I89"/>
    <mergeCell ref="J89:L89"/>
    <mergeCell ref="A92:L92"/>
    <mergeCell ref="A93:L93"/>
    <mergeCell ref="A94:L94"/>
    <mergeCell ref="A95:L95"/>
    <mergeCell ref="A97:C97"/>
    <mergeCell ref="D97:E97"/>
    <mergeCell ref="F97:I97"/>
    <mergeCell ref="J97:L97"/>
    <mergeCell ref="A84:C84"/>
    <mergeCell ref="D84:F84"/>
    <mergeCell ref="G84:I84"/>
    <mergeCell ref="J84:L84"/>
    <mergeCell ref="A85:C85"/>
    <mergeCell ref="D85:F85"/>
    <mergeCell ref="G85:I85"/>
    <mergeCell ref="J85:L85"/>
    <mergeCell ref="A86:C86"/>
    <mergeCell ref="D86:F86"/>
    <mergeCell ref="G86:I86"/>
    <mergeCell ref="J86:L86"/>
    <mergeCell ref="A87:C87"/>
    <mergeCell ref="D87:F87"/>
    <mergeCell ref="G87:I87"/>
    <mergeCell ref="J87:L87"/>
    <mergeCell ref="B74:G74"/>
    <mergeCell ref="H74:I74"/>
    <mergeCell ref="A77:L77"/>
    <mergeCell ref="A78:L78"/>
    <mergeCell ref="A79:L79"/>
    <mergeCell ref="A80:L80"/>
    <mergeCell ref="A82:C82"/>
    <mergeCell ref="D82:F82"/>
    <mergeCell ref="G82:I82"/>
    <mergeCell ref="J82:L82"/>
    <mergeCell ref="A83:C83"/>
    <mergeCell ref="D83:F83"/>
    <mergeCell ref="G83:I83"/>
    <mergeCell ref="J83:L83"/>
    <mergeCell ref="B65:G65"/>
    <mergeCell ref="H65:I65"/>
    <mergeCell ref="B66:G66"/>
    <mergeCell ref="H66:I66"/>
    <mergeCell ref="B67:G67"/>
    <mergeCell ref="H67:I67"/>
    <mergeCell ref="A69:L69"/>
    <mergeCell ref="A70:L70"/>
    <mergeCell ref="A71:L71"/>
    <mergeCell ref="A72:L72"/>
    <mergeCell ref="B73:G73"/>
    <mergeCell ref="H73:I73"/>
    <mergeCell ref="A53:D53"/>
    <mergeCell ref="E53:F53"/>
    <mergeCell ref="G53:H53"/>
    <mergeCell ref="I53:J53"/>
    <mergeCell ref="K53:L53"/>
    <mergeCell ref="A56:L56"/>
    <mergeCell ref="A57:L57"/>
    <mergeCell ref="A58:L58"/>
    <mergeCell ref="A61:L61"/>
    <mergeCell ref="A62:L62"/>
    <mergeCell ref="A63:L63"/>
    <mergeCell ref="A64:L64"/>
    <mergeCell ref="A51:D51"/>
    <mergeCell ref="E51:F51"/>
    <mergeCell ref="G51:H51"/>
    <mergeCell ref="I51:J51"/>
    <mergeCell ref="K51:L51"/>
    <mergeCell ref="A52:D52"/>
    <mergeCell ref="E52:F52"/>
    <mergeCell ref="G52:H52"/>
    <mergeCell ref="I52:J52"/>
    <mergeCell ref="K52:L52"/>
    <mergeCell ref="A49:D49"/>
    <mergeCell ref="E49:F49"/>
    <mergeCell ref="G49:H49"/>
    <mergeCell ref="I49:J49"/>
    <mergeCell ref="K49:L49"/>
    <mergeCell ref="A50:D50"/>
    <mergeCell ref="E50:F50"/>
    <mergeCell ref="G50:H50"/>
    <mergeCell ref="I50:J50"/>
    <mergeCell ref="K50:L50"/>
    <mergeCell ref="A40:L40"/>
    <mergeCell ref="A43:L43"/>
    <mergeCell ref="A44:L44"/>
    <mergeCell ref="A45:L45"/>
    <mergeCell ref="A46:L46"/>
    <mergeCell ref="A48:D48"/>
    <mergeCell ref="E48:F48"/>
    <mergeCell ref="G48:H48"/>
    <mergeCell ref="I48:J48"/>
    <mergeCell ref="K48:L48"/>
    <mergeCell ref="A28:L28"/>
    <mergeCell ref="A29:L29"/>
    <mergeCell ref="A30:L30"/>
    <mergeCell ref="A31:L31"/>
    <mergeCell ref="A32:L32"/>
    <mergeCell ref="A33:L33"/>
    <mergeCell ref="A34:L34"/>
    <mergeCell ref="A35:L35"/>
    <mergeCell ref="A36:L36"/>
    <mergeCell ref="A37:L37"/>
    <mergeCell ref="A38:L38"/>
    <mergeCell ref="A39:L39"/>
    <mergeCell ref="A10:L10"/>
    <mergeCell ref="A11:L11"/>
    <mergeCell ref="A12:L12"/>
    <mergeCell ref="A15:L15"/>
    <mergeCell ref="A16:L16"/>
    <mergeCell ref="A17:L17"/>
    <mergeCell ref="A20:L20"/>
    <mergeCell ref="A21:L21"/>
    <mergeCell ref="A22:L22"/>
    <mergeCell ref="A23:L23"/>
    <mergeCell ref="A26:L26"/>
    <mergeCell ref="A27:L27"/>
    <mergeCell ref="A2:L2"/>
    <mergeCell ref="A5:L5"/>
    <mergeCell ref="A6:L6"/>
    <mergeCell ref="A7:L7"/>
    <mergeCell ref="A8:L8"/>
    <mergeCell ref="A9:L9"/>
  </mergeCells>
  <phoneticPr fontId="2"/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財務諸表に対する注記</vt:lpstr>
      <vt:lpstr>財務諸表に対する注記 (ユニティ長谷)</vt:lpstr>
      <vt:lpstr>財務諸表に対する注記 (洛翠園)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2019-06-27T02:00:27Z</cp:lastPrinted>
  <dcterms:created xsi:type="dcterms:W3CDTF">2019-06-27T01:59:22Z</dcterms:created>
  <dcterms:modified xsi:type="dcterms:W3CDTF">2019-06-27T02:12:24Z</dcterms:modified>
</cp:coreProperties>
</file>